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22" i="1"/>
  <c r="L22" s="1"/>
  <c r="K21"/>
  <c r="L21" s="1"/>
  <c r="H22"/>
  <c r="J22"/>
  <c r="H21"/>
  <c r="J21"/>
  <c r="I23"/>
  <c r="I21"/>
  <c r="I22"/>
  <c r="K14"/>
  <c r="K15"/>
  <c r="K16"/>
  <c r="K17"/>
  <c r="K18"/>
  <c r="K19"/>
  <c r="K20"/>
  <c r="J14"/>
  <c r="J15"/>
  <c r="J16"/>
  <c r="J17"/>
  <c r="J18"/>
  <c r="J19"/>
  <c r="J20"/>
  <c r="I6"/>
  <c r="I7"/>
  <c r="I8"/>
  <c r="I9"/>
  <c r="I10"/>
  <c r="I11"/>
  <c r="I12"/>
  <c r="I13"/>
  <c r="I14"/>
  <c r="I15"/>
  <c r="I16"/>
  <c r="I17"/>
  <c r="I18"/>
  <c r="I19"/>
  <c r="I20"/>
  <c r="H6"/>
  <c r="H7"/>
  <c r="H8"/>
  <c r="H9"/>
  <c r="H10"/>
  <c r="H11"/>
  <c r="H12"/>
  <c r="H13"/>
  <c r="H14"/>
  <c r="H15"/>
  <c r="H16"/>
  <c r="H17"/>
  <c r="H18"/>
  <c r="H19"/>
  <c r="H20"/>
  <c r="H5"/>
  <c r="K6"/>
  <c r="K7"/>
  <c r="K8"/>
  <c r="K9"/>
  <c r="K10"/>
  <c r="K11"/>
  <c r="K12"/>
  <c r="K13"/>
  <c r="K5"/>
  <c r="J6"/>
  <c r="J7"/>
  <c r="J8"/>
  <c r="J9"/>
  <c r="J10"/>
  <c r="J11"/>
  <c r="J12"/>
  <c r="J13"/>
  <c r="J5"/>
  <c r="J23" s="1"/>
  <c r="I5"/>
  <c r="K23" l="1"/>
  <c r="L20"/>
  <c r="L18"/>
  <c r="L16"/>
  <c r="L14"/>
  <c r="L12"/>
  <c r="L10"/>
  <c r="L8"/>
  <c r="L6"/>
  <c r="L19"/>
  <c r="L17"/>
  <c r="L15"/>
  <c r="L13"/>
  <c r="L11"/>
  <c r="L9"/>
  <c r="L7"/>
  <c r="L5"/>
  <c r="L23" l="1"/>
</calcChain>
</file>

<file path=xl/sharedStrings.xml><?xml version="1.0" encoding="utf-8"?>
<sst xmlns="http://schemas.openxmlformats.org/spreadsheetml/2006/main" count="54" uniqueCount="36">
  <si>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</si>
  <si>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</si>
  <si>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</si>
  <si>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</si>
  <si>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</si>
  <si>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</si>
  <si>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</si>
  <si>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</si>
  <si>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</si>
  <si>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</si>
  <si>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</si>
  <si>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шт</t>
  </si>
  <si>
    <t>Цена за ед.</t>
  </si>
  <si>
    <t>Общая стоимость</t>
  </si>
  <si>
    <t>-</t>
  </si>
  <si>
    <t>НМЦ за ед.</t>
  </si>
  <si>
    <t xml:space="preserve">Зарядное устройство </t>
  </si>
  <si>
    <t xml:space="preserve">Батарейки </t>
  </si>
  <si>
    <t xml:space="preserve">Ведро-контейнер </t>
  </si>
  <si>
    <t xml:space="preserve">Клеенка </t>
  </si>
  <si>
    <t xml:space="preserve">Кресло </t>
  </si>
  <si>
    <t xml:space="preserve">Эмаль для пола </t>
  </si>
  <si>
    <t xml:space="preserve">Эмаль </t>
  </si>
  <si>
    <t xml:space="preserve">Салфетки для монитора </t>
  </si>
  <si>
    <t>Конверт почтовый</t>
  </si>
  <si>
    <t xml:space="preserve">Бумага туалетная </t>
  </si>
  <si>
    <t xml:space="preserve">Чистящий гель </t>
  </si>
  <si>
    <t xml:space="preserve">Полотенца бумажные </t>
  </si>
  <si>
    <t xml:space="preserve">Чистящий порошок </t>
  </si>
  <si>
    <t xml:space="preserve">Освежитель воздуха </t>
  </si>
  <si>
    <t xml:space="preserve">Ручка </t>
  </si>
  <si>
    <t xml:space="preserve">Стержень </t>
  </si>
  <si>
    <t xml:space="preserve">Клей </t>
  </si>
  <si>
    <t xml:space="preserve">Тетрадь </t>
  </si>
  <si>
    <t>упак</t>
  </si>
  <si>
    <t>рул</t>
  </si>
</sst>
</file>

<file path=xl/styles.xml><?xml version="1.0" encoding="utf-8"?>
<styleSheet xmlns="http://schemas.openxmlformats.org/spreadsheetml/2006/main">
  <numFmts count="1">
    <numFmt numFmtId="164" formatCode="#,##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>
      <selection activeCell="H5" sqref="H5:H22"/>
    </sheetView>
  </sheetViews>
  <sheetFormatPr defaultRowHeight="15"/>
  <cols>
    <col min="1" max="1" width="6" style="1" customWidth="1"/>
    <col min="2" max="2" width="56.5703125" style="1" customWidth="1"/>
    <col min="3" max="4" width="14" style="10" customWidth="1"/>
    <col min="5" max="5" width="17.140625" style="10" hidden="1" customWidth="1"/>
    <col min="6" max="6" width="21.28515625" style="10" hidden="1" customWidth="1"/>
    <col min="7" max="7" width="19.85546875" style="10" hidden="1" customWidth="1"/>
    <col min="8" max="10" width="19.85546875" style="10" customWidth="1"/>
    <col min="11" max="11" width="19.85546875" style="1" customWidth="1"/>
    <col min="12" max="12" width="24.42578125" style="1" customWidth="1"/>
    <col min="13" max="16384" width="9.140625" style="1"/>
  </cols>
  <sheetData>
    <row r="1" spans="1:12" ht="15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30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" customHeight="1">
      <c r="A3" s="20" t="s">
        <v>3</v>
      </c>
      <c r="B3" s="21" t="s">
        <v>2</v>
      </c>
      <c r="C3" s="24" t="s">
        <v>10</v>
      </c>
      <c r="D3" s="25" t="s">
        <v>9</v>
      </c>
      <c r="E3" s="22" t="s">
        <v>12</v>
      </c>
      <c r="F3" s="22"/>
      <c r="G3" s="22"/>
      <c r="H3" s="27" t="s">
        <v>15</v>
      </c>
      <c r="I3" s="20" t="s">
        <v>13</v>
      </c>
      <c r="J3" s="20"/>
      <c r="K3" s="20"/>
      <c r="L3" s="23" t="s">
        <v>8</v>
      </c>
    </row>
    <row r="4" spans="1:12" ht="57">
      <c r="A4" s="20"/>
      <c r="B4" s="21"/>
      <c r="C4" s="24"/>
      <c r="D4" s="26"/>
      <c r="E4" s="7" t="s">
        <v>4</v>
      </c>
      <c r="F4" s="7" t="s">
        <v>6</v>
      </c>
      <c r="G4" s="7" t="s">
        <v>5</v>
      </c>
      <c r="H4" s="27"/>
      <c r="I4" s="7" t="s">
        <v>4</v>
      </c>
      <c r="J4" s="7" t="s">
        <v>6</v>
      </c>
      <c r="K4" s="2" t="s">
        <v>5</v>
      </c>
      <c r="L4" s="23"/>
    </row>
    <row r="5" spans="1:12">
      <c r="A5" s="6">
        <v>1</v>
      </c>
      <c r="B5" s="13" t="s">
        <v>16</v>
      </c>
      <c r="C5" s="14" t="s">
        <v>11</v>
      </c>
      <c r="D5" s="14">
        <v>1</v>
      </c>
      <c r="E5" s="3">
        <v>679</v>
      </c>
      <c r="F5" s="3">
        <v>746.9</v>
      </c>
      <c r="G5" s="3">
        <v>814.8</v>
      </c>
      <c r="H5" s="8">
        <f>(E5+F5+G5)/3</f>
        <v>746.9</v>
      </c>
      <c r="I5" s="3">
        <f>D5*E5</f>
        <v>679</v>
      </c>
      <c r="J5" s="3">
        <f>F5*D5</f>
        <v>746.9</v>
      </c>
      <c r="K5" s="4">
        <f>D5*G5</f>
        <v>814.8</v>
      </c>
      <c r="L5" s="5">
        <f>(I5+J5+K5)/3</f>
        <v>746.9</v>
      </c>
    </row>
    <row r="6" spans="1:12">
      <c r="A6" s="6">
        <v>2</v>
      </c>
      <c r="B6" s="13" t="s">
        <v>17</v>
      </c>
      <c r="C6" s="14" t="s">
        <v>34</v>
      </c>
      <c r="D6" s="14">
        <v>4</v>
      </c>
      <c r="E6" s="3">
        <v>485</v>
      </c>
      <c r="F6" s="3">
        <v>533.5</v>
      </c>
      <c r="G6" s="3">
        <v>582</v>
      </c>
      <c r="H6" s="8">
        <f t="shared" ref="H6:H22" si="0">(E6+F6+G6)/3</f>
        <v>533.5</v>
      </c>
      <c r="I6" s="3">
        <f t="shared" ref="I6:I22" si="1">D6*E6</f>
        <v>1940</v>
      </c>
      <c r="J6" s="3">
        <f t="shared" ref="J6:J22" si="2">F6*D6</f>
        <v>2134</v>
      </c>
      <c r="K6" s="4">
        <f t="shared" ref="K6:K22" si="3">D6*G6</f>
        <v>2328</v>
      </c>
      <c r="L6" s="5">
        <f t="shared" ref="L6:L22" si="4">(I6+J6+K6)/3</f>
        <v>2134</v>
      </c>
    </row>
    <row r="7" spans="1:12">
      <c r="A7" s="12">
        <v>3</v>
      </c>
      <c r="B7" s="13" t="s">
        <v>18</v>
      </c>
      <c r="C7" s="14" t="s">
        <v>11</v>
      </c>
      <c r="D7" s="14">
        <v>1</v>
      </c>
      <c r="E7" s="3">
        <v>1030</v>
      </c>
      <c r="F7" s="3">
        <v>1133</v>
      </c>
      <c r="G7" s="3">
        <v>1236</v>
      </c>
      <c r="H7" s="8">
        <f t="shared" si="0"/>
        <v>1133</v>
      </c>
      <c r="I7" s="3">
        <f t="shared" si="1"/>
        <v>1030</v>
      </c>
      <c r="J7" s="3">
        <f t="shared" si="2"/>
        <v>1133</v>
      </c>
      <c r="K7" s="4">
        <f t="shared" si="3"/>
        <v>1236</v>
      </c>
      <c r="L7" s="5">
        <f t="shared" si="4"/>
        <v>1133</v>
      </c>
    </row>
    <row r="8" spans="1:12">
      <c r="A8" s="12">
        <v>4</v>
      </c>
      <c r="B8" s="13" t="s">
        <v>19</v>
      </c>
      <c r="C8" s="14" t="s">
        <v>11</v>
      </c>
      <c r="D8" s="14">
        <v>1</v>
      </c>
      <c r="E8" s="3">
        <v>585</v>
      </c>
      <c r="F8" s="3">
        <v>643.5</v>
      </c>
      <c r="G8" s="3">
        <v>702</v>
      </c>
      <c r="H8" s="8">
        <f t="shared" si="0"/>
        <v>643.5</v>
      </c>
      <c r="I8" s="3">
        <f t="shared" si="1"/>
        <v>585</v>
      </c>
      <c r="J8" s="3">
        <f t="shared" si="2"/>
        <v>643.5</v>
      </c>
      <c r="K8" s="4">
        <f t="shared" si="3"/>
        <v>702</v>
      </c>
      <c r="L8" s="5">
        <f t="shared" si="4"/>
        <v>643.5</v>
      </c>
    </row>
    <row r="9" spans="1:12">
      <c r="A9" s="12">
        <v>5</v>
      </c>
      <c r="B9" s="13" t="s">
        <v>20</v>
      </c>
      <c r="C9" s="14" t="s">
        <v>11</v>
      </c>
      <c r="D9" s="14">
        <v>1</v>
      </c>
      <c r="E9" s="3">
        <v>4700</v>
      </c>
      <c r="F9" s="3">
        <v>5170</v>
      </c>
      <c r="G9" s="3">
        <v>5640</v>
      </c>
      <c r="H9" s="8">
        <f t="shared" si="0"/>
        <v>5170</v>
      </c>
      <c r="I9" s="3">
        <f t="shared" si="1"/>
        <v>4700</v>
      </c>
      <c r="J9" s="3">
        <f t="shared" si="2"/>
        <v>5170</v>
      </c>
      <c r="K9" s="4">
        <f t="shared" si="3"/>
        <v>5640</v>
      </c>
      <c r="L9" s="5">
        <f t="shared" si="4"/>
        <v>5170</v>
      </c>
    </row>
    <row r="10" spans="1:12">
      <c r="A10" s="12">
        <v>6</v>
      </c>
      <c r="B10" s="13" t="s">
        <v>21</v>
      </c>
      <c r="C10" s="14" t="s">
        <v>11</v>
      </c>
      <c r="D10" s="14">
        <v>2</v>
      </c>
      <c r="E10" s="3">
        <v>1370</v>
      </c>
      <c r="F10" s="3">
        <v>1507</v>
      </c>
      <c r="G10" s="3">
        <v>1644</v>
      </c>
      <c r="H10" s="8">
        <f t="shared" si="0"/>
        <v>1507</v>
      </c>
      <c r="I10" s="3">
        <f t="shared" si="1"/>
        <v>2740</v>
      </c>
      <c r="J10" s="3">
        <f t="shared" si="2"/>
        <v>3014</v>
      </c>
      <c r="K10" s="4">
        <f t="shared" si="3"/>
        <v>3288</v>
      </c>
      <c r="L10" s="5">
        <f t="shared" si="4"/>
        <v>3014</v>
      </c>
    </row>
    <row r="11" spans="1:12">
      <c r="A11" s="12">
        <v>7</v>
      </c>
      <c r="B11" s="13" t="s">
        <v>22</v>
      </c>
      <c r="C11" s="14" t="s">
        <v>11</v>
      </c>
      <c r="D11" s="14">
        <v>2</v>
      </c>
      <c r="E11" s="3">
        <v>1650</v>
      </c>
      <c r="F11" s="3">
        <v>1815</v>
      </c>
      <c r="G11" s="3">
        <v>1980</v>
      </c>
      <c r="H11" s="8">
        <f t="shared" si="0"/>
        <v>1815</v>
      </c>
      <c r="I11" s="3">
        <f t="shared" si="1"/>
        <v>3300</v>
      </c>
      <c r="J11" s="3">
        <f t="shared" si="2"/>
        <v>3630</v>
      </c>
      <c r="K11" s="4">
        <f t="shared" si="3"/>
        <v>3960</v>
      </c>
      <c r="L11" s="5">
        <f t="shared" si="4"/>
        <v>3630</v>
      </c>
    </row>
    <row r="12" spans="1:12">
      <c r="A12" s="12">
        <v>8</v>
      </c>
      <c r="B12" s="13" t="s">
        <v>23</v>
      </c>
      <c r="C12" s="14" t="s">
        <v>34</v>
      </c>
      <c r="D12" s="14">
        <v>2</v>
      </c>
      <c r="E12" s="3">
        <v>167</v>
      </c>
      <c r="F12" s="3">
        <v>183.7</v>
      </c>
      <c r="G12" s="3">
        <v>200.4</v>
      </c>
      <c r="H12" s="8">
        <f t="shared" si="0"/>
        <v>183.70000000000002</v>
      </c>
      <c r="I12" s="3">
        <f t="shared" si="1"/>
        <v>334</v>
      </c>
      <c r="J12" s="3">
        <f t="shared" si="2"/>
        <v>367.4</v>
      </c>
      <c r="K12" s="4">
        <f t="shared" si="3"/>
        <v>400.8</v>
      </c>
      <c r="L12" s="5">
        <f t="shared" si="4"/>
        <v>367.40000000000003</v>
      </c>
    </row>
    <row r="13" spans="1:12">
      <c r="A13" s="12">
        <v>9</v>
      </c>
      <c r="B13" s="13" t="s">
        <v>24</v>
      </c>
      <c r="C13" s="14" t="s">
        <v>11</v>
      </c>
      <c r="D13" s="14">
        <v>30</v>
      </c>
      <c r="E13" s="3">
        <v>8.5</v>
      </c>
      <c r="F13" s="3">
        <v>9.35</v>
      </c>
      <c r="G13" s="3">
        <v>10.199999999999999</v>
      </c>
      <c r="H13" s="8">
        <f t="shared" si="0"/>
        <v>9.35</v>
      </c>
      <c r="I13" s="3">
        <f t="shared" si="1"/>
        <v>255</v>
      </c>
      <c r="J13" s="3">
        <f t="shared" si="2"/>
        <v>280.5</v>
      </c>
      <c r="K13" s="4">
        <f t="shared" si="3"/>
        <v>306</v>
      </c>
      <c r="L13" s="5">
        <f t="shared" si="4"/>
        <v>280.5</v>
      </c>
    </row>
    <row r="14" spans="1:12">
      <c r="A14" s="12">
        <v>10</v>
      </c>
      <c r="B14" s="13" t="s">
        <v>25</v>
      </c>
      <c r="C14" s="14" t="s">
        <v>35</v>
      </c>
      <c r="D14" s="14">
        <v>30</v>
      </c>
      <c r="E14" s="3">
        <v>19</v>
      </c>
      <c r="F14" s="3">
        <v>20.9</v>
      </c>
      <c r="G14" s="3">
        <v>22.8</v>
      </c>
      <c r="H14" s="8">
        <f t="shared" si="0"/>
        <v>20.900000000000002</v>
      </c>
      <c r="I14" s="3">
        <f t="shared" si="1"/>
        <v>570</v>
      </c>
      <c r="J14" s="3">
        <f t="shared" si="2"/>
        <v>627</v>
      </c>
      <c r="K14" s="4">
        <f t="shared" si="3"/>
        <v>684</v>
      </c>
      <c r="L14" s="5">
        <f t="shared" si="4"/>
        <v>627</v>
      </c>
    </row>
    <row r="15" spans="1:12">
      <c r="A15" s="12">
        <v>11</v>
      </c>
      <c r="B15" s="13" t="s">
        <v>26</v>
      </c>
      <c r="C15" s="14" t="s">
        <v>11</v>
      </c>
      <c r="D15" s="14">
        <v>5</v>
      </c>
      <c r="E15" s="3">
        <v>135.30000000000001</v>
      </c>
      <c r="F15" s="3">
        <v>148.72999999999999</v>
      </c>
      <c r="G15" s="3">
        <v>162.36000000000001</v>
      </c>
      <c r="H15" s="8">
        <f t="shared" si="0"/>
        <v>148.79666666666665</v>
      </c>
      <c r="I15" s="3">
        <f t="shared" si="1"/>
        <v>676.5</v>
      </c>
      <c r="J15" s="3">
        <f t="shared" si="2"/>
        <v>743.65</v>
      </c>
      <c r="K15" s="4">
        <f t="shared" si="3"/>
        <v>811.80000000000007</v>
      </c>
      <c r="L15" s="5">
        <f t="shared" si="4"/>
        <v>743.98333333333346</v>
      </c>
    </row>
    <row r="16" spans="1:12">
      <c r="A16" s="12">
        <v>12</v>
      </c>
      <c r="B16" s="13" t="s">
        <v>27</v>
      </c>
      <c r="C16" s="14" t="s">
        <v>34</v>
      </c>
      <c r="D16" s="14">
        <v>10</v>
      </c>
      <c r="E16" s="3">
        <v>74.010000000000005</v>
      </c>
      <c r="F16" s="3">
        <v>81.41</v>
      </c>
      <c r="G16" s="3">
        <v>88.81</v>
      </c>
      <c r="H16" s="8">
        <f t="shared" si="0"/>
        <v>81.410000000000011</v>
      </c>
      <c r="I16" s="3">
        <f t="shared" si="1"/>
        <v>740.1</v>
      </c>
      <c r="J16" s="3">
        <f t="shared" si="2"/>
        <v>814.09999999999991</v>
      </c>
      <c r="K16" s="4">
        <f t="shared" si="3"/>
        <v>888.1</v>
      </c>
      <c r="L16" s="5">
        <f t="shared" si="4"/>
        <v>814.09999999999991</v>
      </c>
    </row>
    <row r="17" spans="1:12">
      <c r="A17" s="12">
        <v>13</v>
      </c>
      <c r="B17" s="13" t="s">
        <v>28</v>
      </c>
      <c r="C17" s="14" t="s">
        <v>11</v>
      </c>
      <c r="D17" s="14">
        <v>5</v>
      </c>
      <c r="E17" s="3">
        <v>122.4</v>
      </c>
      <c r="F17" s="3">
        <v>134.63999999999999</v>
      </c>
      <c r="G17" s="3">
        <v>146.88</v>
      </c>
      <c r="H17" s="8">
        <f t="shared" si="0"/>
        <v>134.63999999999999</v>
      </c>
      <c r="I17" s="3">
        <f t="shared" si="1"/>
        <v>612</v>
      </c>
      <c r="J17" s="3">
        <f t="shared" si="2"/>
        <v>673.19999999999993</v>
      </c>
      <c r="K17" s="4">
        <f t="shared" si="3"/>
        <v>734.4</v>
      </c>
      <c r="L17" s="5">
        <f t="shared" si="4"/>
        <v>673.19999999999993</v>
      </c>
    </row>
    <row r="18" spans="1:12">
      <c r="A18" s="12">
        <v>14</v>
      </c>
      <c r="B18" s="13" t="s">
        <v>29</v>
      </c>
      <c r="C18" s="14" t="s">
        <v>11</v>
      </c>
      <c r="D18" s="14">
        <v>2</v>
      </c>
      <c r="E18" s="3">
        <v>81.400000000000006</v>
      </c>
      <c r="F18" s="3">
        <v>89.54</v>
      </c>
      <c r="G18" s="3">
        <v>97.68</v>
      </c>
      <c r="H18" s="8">
        <f t="shared" si="0"/>
        <v>89.54</v>
      </c>
      <c r="I18" s="3">
        <f t="shared" si="1"/>
        <v>162.80000000000001</v>
      </c>
      <c r="J18" s="3">
        <f t="shared" si="2"/>
        <v>179.08</v>
      </c>
      <c r="K18" s="4">
        <f t="shared" si="3"/>
        <v>195.36</v>
      </c>
      <c r="L18" s="5">
        <f t="shared" si="4"/>
        <v>179.08</v>
      </c>
    </row>
    <row r="19" spans="1:12">
      <c r="A19" s="12">
        <v>15</v>
      </c>
      <c r="B19" s="13" t="s">
        <v>30</v>
      </c>
      <c r="C19" s="14" t="s">
        <v>11</v>
      </c>
      <c r="D19" s="14">
        <v>20</v>
      </c>
      <c r="E19" s="3">
        <v>13.85</v>
      </c>
      <c r="F19" s="3">
        <v>15.24</v>
      </c>
      <c r="G19" s="3">
        <v>16.62</v>
      </c>
      <c r="H19" s="8">
        <f t="shared" si="0"/>
        <v>15.236666666666666</v>
      </c>
      <c r="I19" s="3">
        <f t="shared" si="1"/>
        <v>277</v>
      </c>
      <c r="J19" s="3">
        <f t="shared" si="2"/>
        <v>304.8</v>
      </c>
      <c r="K19" s="4">
        <f t="shared" si="3"/>
        <v>332.40000000000003</v>
      </c>
      <c r="L19" s="5">
        <f t="shared" si="4"/>
        <v>304.73333333333335</v>
      </c>
    </row>
    <row r="20" spans="1:12">
      <c r="A20" s="12">
        <v>16</v>
      </c>
      <c r="B20" s="13" t="s">
        <v>31</v>
      </c>
      <c r="C20" s="14" t="s">
        <v>11</v>
      </c>
      <c r="D20" s="14">
        <v>40</v>
      </c>
      <c r="E20" s="3">
        <v>4.7</v>
      </c>
      <c r="F20" s="3">
        <v>5.17</v>
      </c>
      <c r="G20" s="3">
        <v>5.64</v>
      </c>
      <c r="H20" s="8">
        <f t="shared" si="0"/>
        <v>5.1700000000000008</v>
      </c>
      <c r="I20" s="3">
        <f t="shared" si="1"/>
        <v>188</v>
      </c>
      <c r="J20" s="3">
        <f t="shared" si="2"/>
        <v>206.8</v>
      </c>
      <c r="K20" s="4">
        <f t="shared" si="3"/>
        <v>225.6</v>
      </c>
      <c r="L20" s="5">
        <f t="shared" si="4"/>
        <v>206.79999999999998</v>
      </c>
    </row>
    <row r="21" spans="1:12">
      <c r="A21" s="12">
        <v>17</v>
      </c>
      <c r="B21" s="11" t="s">
        <v>32</v>
      </c>
      <c r="C21" s="14" t="s">
        <v>11</v>
      </c>
      <c r="D21" s="14">
        <v>10</v>
      </c>
      <c r="E21" s="3">
        <v>54.35</v>
      </c>
      <c r="F21" s="3">
        <v>59.79</v>
      </c>
      <c r="G21" s="3">
        <v>65.22</v>
      </c>
      <c r="H21" s="8">
        <f t="shared" si="0"/>
        <v>59.786666666666669</v>
      </c>
      <c r="I21" s="3">
        <f t="shared" si="1"/>
        <v>543.5</v>
      </c>
      <c r="J21" s="3">
        <f t="shared" si="2"/>
        <v>597.9</v>
      </c>
      <c r="K21" s="4">
        <f t="shared" si="3"/>
        <v>652.20000000000005</v>
      </c>
      <c r="L21" s="5">
        <f t="shared" si="4"/>
        <v>597.86666666666667</v>
      </c>
    </row>
    <row r="22" spans="1:12">
      <c r="A22" s="12">
        <v>18</v>
      </c>
      <c r="B22" s="11" t="s">
        <v>33</v>
      </c>
      <c r="C22" s="14" t="s">
        <v>11</v>
      </c>
      <c r="D22" s="14">
        <v>20</v>
      </c>
      <c r="E22" s="3">
        <v>33.354999999999997</v>
      </c>
      <c r="F22" s="3">
        <v>36.700000000000003</v>
      </c>
      <c r="G22" s="3">
        <v>40.049999999999997</v>
      </c>
      <c r="H22" s="8">
        <f t="shared" si="0"/>
        <v>36.701666666666668</v>
      </c>
      <c r="I22" s="3">
        <f t="shared" si="1"/>
        <v>667.09999999999991</v>
      </c>
      <c r="J22" s="3">
        <f t="shared" si="2"/>
        <v>734</v>
      </c>
      <c r="K22" s="4">
        <f t="shared" si="3"/>
        <v>801</v>
      </c>
      <c r="L22" s="5">
        <f t="shared" si="4"/>
        <v>734.0333333333333</v>
      </c>
    </row>
    <row r="23" spans="1:12" ht="15" customHeight="1">
      <c r="A23" s="16" t="s">
        <v>7</v>
      </c>
      <c r="B23" s="17"/>
      <c r="C23" s="15"/>
      <c r="D23" s="15"/>
      <c r="E23" s="9" t="s">
        <v>14</v>
      </c>
      <c r="F23" s="9"/>
      <c r="G23" s="9"/>
      <c r="H23" s="9"/>
      <c r="I23" s="9">
        <f>SUM(I5:I22)</f>
        <v>19999.999999999996</v>
      </c>
      <c r="J23" s="9">
        <f t="shared" ref="J23:L23" si="5">SUM(J5:J22)</f>
        <v>21999.830000000005</v>
      </c>
      <c r="K23" s="9">
        <f t="shared" si="5"/>
        <v>24000.46</v>
      </c>
      <c r="L23" s="9">
        <f t="shared" si="5"/>
        <v>22000.096666666668</v>
      </c>
    </row>
  </sheetData>
  <mergeCells count="11">
    <mergeCell ref="A23:B23"/>
    <mergeCell ref="A1:L1"/>
    <mergeCell ref="A2:L2"/>
    <mergeCell ref="A3:A4"/>
    <mergeCell ref="B3:B4"/>
    <mergeCell ref="E3:G3"/>
    <mergeCell ref="L3:L4"/>
    <mergeCell ref="C3:C4"/>
    <mergeCell ref="I3:K3"/>
    <mergeCell ref="D3:D4"/>
    <mergeCell ref="H3:H4"/>
  </mergeCells>
  <pageMargins left="0.33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2022-09-13T06:16:12Z</dcterms:modified>
</cp:coreProperties>
</file>