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Лист1!$C$7</definedName>
  </definedNames>
  <calcPr calcId="125725" iterateDelta="1E-4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I6"/>
  <c r="I7"/>
  <c r="I8"/>
  <c r="I9"/>
  <c r="I10"/>
  <c r="I11"/>
  <c r="I12"/>
  <c r="I13"/>
  <c r="I14"/>
  <c r="I15"/>
  <c r="I16"/>
  <c r="I17"/>
  <c r="I18"/>
  <c r="I19"/>
  <c r="I20"/>
  <c r="I21"/>
  <c r="I22"/>
  <c r="I23"/>
  <c r="J24"/>
  <c r="H6"/>
  <c r="H7"/>
  <c r="H8"/>
  <c r="H9"/>
  <c r="K9" s="1"/>
  <c r="H10"/>
  <c r="H11"/>
  <c r="K11" s="1"/>
  <c r="H12"/>
  <c r="H13"/>
  <c r="K13" s="1"/>
  <c r="H14"/>
  <c r="H15"/>
  <c r="K15" s="1"/>
  <c r="H16"/>
  <c r="H17"/>
  <c r="K17" s="1"/>
  <c r="H18"/>
  <c r="H19"/>
  <c r="K19" s="1"/>
  <c r="H20"/>
  <c r="H21"/>
  <c r="K21" s="1"/>
  <c r="H22"/>
  <c r="H23"/>
  <c r="K23" s="1"/>
  <c r="J5"/>
  <c r="I5"/>
  <c r="H5"/>
  <c r="K22" l="1"/>
  <c r="K20"/>
  <c r="K18"/>
  <c r="K16"/>
  <c r="K14"/>
  <c r="K12"/>
  <c r="K10"/>
  <c r="K8"/>
  <c r="I24"/>
  <c r="K7"/>
  <c r="H24"/>
  <c r="K6"/>
  <c r="K5"/>
</calcChain>
</file>

<file path=xl/sharedStrings.xml><?xml version="1.0" encoding="utf-8"?>
<sst xmlns="http://schemas.openxmlformats.org/spreadsheetml/2006/main" count="56" uniqueCount="33">
  <si>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</si>
  <si>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</si>
  <si>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</si>
  <si>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</si>
  <si>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</si>
  <si>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</si>
  <si>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</si>
  <si>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</si>
  <si>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</si>
  <si>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</si>
  <si>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</si>
  <si>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</si>
  <si>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уп</t>
  </si>
  <si>
    <t>пара</t>
  </si>
  <si>
    <t>Цена за ед.</t>
  </si>
  <si>
    <t>Общая стоимость</t>
  </si>
  <si>
    <t>-</t>
  </si>
  <si>
    <t>Перчатки</t>
  </si>
  <si>
    <t>Зеркало</t>
  </si>
  <si>
    <t>Зонд</t>
  </si>
  <si>
    <t>Салфетки</t>
  </si>
  <si>
    <t>Пакет</t>
  </si>
  <si>
    <t>Тонометр</t>
  </si>
  <si>
    <t>Инструмент</t>
  </si>
  <si>
    <t>Шприц</t>
  </si>
  <si>
    <t>Ножницы</t>
  </si>
  <si>
    <t>Лоток</t>
  </si>
  <si>
    <t>Очки</t>
  </si>
  <si>
    <t>Бахилы</t>
  </si>
  <si>
    <t>Отрез</t>
  </si>
  <si>
    <t>Шприцы</t>
  </si>
  <si>
    <t>Щприцы</t>
  </si>
  <si>
    <t>173 238,86 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</si>
</sst>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K14" sqref="K14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4" t="s">
        <v>3</v>
      </c>
      <c r="B3" s="11" t="s">
        <v>2</v>
      </c>
      <c r="C3" s="19" t="s">
        <v>9</v>
      </c>
      <c r="D3" s="17" t="s">
        <v>10</v>
      </c>
      <c r="E3" s="15" t="s">
        <v>14</v>
      </c>
      <c r="F3" s="15"/>
      <c r="G3" s="15"/>
      <c r="H3" s="21" t="s">
        <v>15</v>
      </c>
      <c r="I3" s="22"/>
      <c r="J3" s="23"/>
      <c r="K3" s="16" t="s">
        <v>8</v>
      </c>
    </row>
    <row r="4" spans="1:11" ht="57">
      <c r="A4" s="14"/>
      <c r="B4" s="11"/>
      <c r="C4" s="20"/>
      <c r="D4" s="18"/>
      <c r="E4" s="9" t="s">
        <v>4</v>
      </c>
      <c r="F4" s="9" t="s">
        <v>6</v>
      </c>
      <c r="G4" s="9" t="s">
        <v>5</v>
      </c>
      <c r="H4" s="3" t="s">
        <v>4</v>
      </c>
      <c r="I4" s="3" t="s">
        <v>6</v>
      </c>
      <c r="J4" s="3" t="s">
        <v>5</v>
      </c>
      <c r="K4" s="16"/>
    </row>
    <row r="5" spans="1:11">
      <c r="A5" s="4">
        <v>1</v>
      </c>
      <c r="B5" s="6" t="s">
        <v>17</v>
      </c>
      <c r="C5" s="6">
        <v>2000</v>
      </c>
      <c r="D5" s="5" t="s">
        <v>13</v>
      </c>
      <c r="E5" s="2">
        <v>10.76</v>
      </c>
      <c r="F5" s="2">
        <v>10.5</v>
      </c>
      <c r="G5" s="2">
        <v>10.199999999999999</v>
      </c>
      <c r="H5" s="7">
        <f>E5*C5</f>
        <v>21520</v>
      </c>
      <c r="I5" s="7">
        <f>F5*C5</f>
        <v>21000</v>
      </c>
      <c r="J5" s="7">
        <f>G5*C5</f>
        <v>20400</v>
      </c>
      <c r="K5" s="7">
        <f>(H5+I5+J5)/3</f>
        <v>20973.333333333332</v>
      </c>
    </row>
    <row r="6" spans="1:11">
      <c r="A6" s="4">
        <v>2</v>
      </c>
      <c r="B6" s="6" t="s">
        <v>17</v>
      </c>
      <c r="C6" s="6">
        <v>2000</v>
      </c>
      <c r="D6" s="5" t="s">
        <v>13</v>
      </c>
      <c r="E6" s="2">
        <v>10.76</v>
      </c>
      <c r="F6" s="2">
        <v>10.5</v>
      </c>
      <c r="G6" s="2">
        <v>10.199999999999999</v>
      </c>
      <c r="H6" s="7">
        <f t="shared" ref="H6:H23" si="0">E6*C6</f>
        <v>21520</v>
      </c>
      <c r="I6" s="7">
        <f t="shared" ref="I6:I23" si="1">F6*C6</f>
        <v>21000</v>
      </c>
      <c r="J6" s="7">
        <f t="shared" ref="J6:J23" si="2">G6*C6</f>
        <v>20400</v>
      </c>
      <c r="K6" s="7">
        <f t="shared" ref="K6:K23" si="3">(H6+I6+J6)/3</f>
        <v>20973.333333333332</v>
      </c>
    </row>
    <row r="7" spans="1:11">
      <c r="A7" s="4">
        <v>3</v>
      </c>
      <c r="B7" s="6" t="s">
        <v>17</v>
      </c>
      <c r="C7" s="6">
        <v>500</v>
      </c>
      <c r="D7" s="5" t="s">
        <v>13</v>
      </c>
      <c r="E7" s="2">
        <v>10.76</v>
      </c>
      <c r="F7" s="2">
        <v>10.5</v>
      </c>
      <c r="G7" s="2">
        <v>10.199999999999999</v>
      </c>
      <c r="H7" s="7">
        <f t="shared" si="0"/>
        <v>5380</v>
      </c>
      <c r="I7" s="7">
        <f t="shared" si="1"/>
        <v>5250</v>
      </c>
      <c r="J7" s="7">
        <f t="shared" si="2"/>
        <v>5100</v>
      </c>
      <c r="K7" s="7">
        <f t="shared" si="3"/>
        <v>5243.333333333333</v>
      </c>
    </row>
    <row r="8" spans="1:11">
      <c r="A8" s="4">
        <v>4</v>
      </c>
      <c r="B8" s="6" t="s">
        <v>18</v>
      </c>
      <c r="C8" s="6">
        <v>200</v>
      </c>
      <c r="D8" s="5" t="s">
        <v>11</v>
      </c>
      <c r="E8" s="2">
        <v>32.29</v>
      </c>
      <c r="F8" s="2">
        <v>31.51</v>
      </c>
      <c r="G8" s="2">
        <v>30.6</v>
      </c>
      <c r="H8" s="7">
        <f t="shared" si="0"/>
        <v>6458</v>
      </c>
      <c r="I8" s="7">
        <f t="shared" si="1"/>
        <v>6302</v>
      </c>
      <c r="J8" s="7">
        <f t="shared" si="2"/>
        <v>6120</v>
      </c>
      <c r="K8" s="7">
        <f t="shared" si="3"/>
        <v>6293.333333333333</v>
      </c>
    </row>
    <row r="9" spans="1:11">
      <c r="A9" s="4">
        <v>5</v>
      </c>
      <c r="B9" s="6" t="s">
        <v>19</v>
      </c>
      <c r="C9" s="6">
        <v>200</v>
      </c>
      <c r="D9" s="5" t="s">
        <v>11</v>
      </c>
      <c r="E9" s="2">
        <v>6.63</v>
      </c>
      <c r="F9" s="2">
        <v>6.47</v>
      </c>
      <c r="G9" s="2">
        <v>6.29</v>
      </c>
      <c r="H9" s="7">
        <f t="shared" si="0"/>
        <v>1326</v>
      </c>
      <c r="I9" s="7">
        <f t="shared" si="1"/>
        <v>1294</v>
      </c>
      <c r="J9" s="7">
        <f t="shared" si="2"/>
        <v>1258</v>
      </c>
      <c r="K9" s="7">
        <f t="shared" si="3"/>
        <v>1292.6666666666667</v>
      </c>
    </row>
    <row r="10" spans="1:11">
      <c r="A10" s="4">
        <v>6</v>
      </c>
      <c r="B10" s="6" t="s">
        <v>20</v>
      </c>
      <c r="C10" s="6">
        <v>24</v>
      </c>
      <c r="D10" s="5" t="s">
        <v>12</v>
      </c>
      <c r="E10" s="2">
        <v>448.69</v>
      </c>
      <c r="F10" s="2">
        <v>437.75</v>
      </c>
      <c r="G10" s="2">
        <v>425</v>
      </c>
      <c r="H10" s="7">
        <f t="shared" si="0"/>
        <v>10768.56</v>
      </c>
      <c r="I10" s="7">
        <f t="shared" si="1"/>
        <v>10506</v>
      </c>
      <c r="J10" s="7">
        <f t="shared" si="2"/>
        <v>10200</v>
      </c>
      <c r="K10" s="7">
        <f t="shared" si="3"/>
        <v>10491.519999999999</v>
      </c>
    </row>
    <row r="11" spans="1:11">
      <c r="A11" s="4">
        <v>7</v>
      </c>
      <c r="B11" s="6" t="s">
        <v>21</v>
      </c>
      <c r="C11" s="6">
        <v>15</v>
      </c>
      <c r="D11" s="5" t="s">
        <v>11</v>
      </c>
      <c r="E11" s="2">
        <v>35.799999999999997</v>
      </c>
      <c r="F11" s="2">
        <v>35.020000000000003</v>
      </c>
      <c r="G11" s="2">
        <v>34</v>
      </c>
      <c r="H11" s="7">
        <f t="shared" si="0"/>
        <v>537</v>
      </c>
      <c r="I11" s="7">
        <f t="shared" si="1"/>
        <v>525.30000000000007</v>
      </c>
      <c r="J11" s="7">
        <f t="shared" si="2"/>
        <v>510</v>
      </c>
      <c r="K11" s="7">
        <f t="shared" si="3"/>
        <v>524.1</v>
      </c>
    </row>
    <row r="12" spans="1:11">
      <c r="A12" s="4">
        <v>8</v>
      </c>
      <c r="B12" s="6" t="s">
        <v>20</v>
      </c>
      <c r="C12" s="6">
        <v>14</v>
      </c>
      <c r="D12" s="5" t="s">
        <v>12</v>
      </c>
      <c r="E12" s="2">
        <v>134.6</v>
      </c>
      <c r="F12" s="2">
        <v>131.32</v>
      </c>
      <c r="G12" s="2">
        <v>127.5</v>
      </c>
      <c r="H12" s="7">
        <f t="shared" si="0"/>
        <v>1884.3999999999999</v>
      </c>
      <c r="I12" s="7">
        <f t="shared" si="1"/>
        <v>1838.48</v>
      </c>
      <c r="J12" s="7">
        <f t="shared" si="2"/>
        <v>1785</v>
      </c>
      <c r="K12" s="7">
        <f t="shared" si="3"/>
        <v>1835.96</v>
      </c>
    </row>
    <row r="13" spans="1:11">
      <c r="A13" s="4">
        <v>9</v>
      </c>
      <c r="B13" s="6" t="s">
        <v>22</v>
      </c>
      <c r="C13" s="6">
        <v>2</v>
      </c>
      <c r="D13" s="5" t="s">
        <v>11</v>
      </c>
      <c r="E13" s="2">
        <v>1608.11</v>
      </c>
      <c r="F13" s="2">
        <v>1568.89</v>
      </c>
      <c r="G13" s="2">
        <v>1523.2</v>
      </c>
      <c r="H13" s="7">
        <f t="shared" si="0"/>
        <v>3216.22</v>
      </c>
      <c r="I13" s="7">
        <f t="shared" si="1"/>
        <v>3137.78</v>
      </c>
      <c r="J13" s="7">
        <f t="shared" si="2"/>
        <v>3046.4</v>
      </c>
      <c r="K13" s="7">
        <f t="shared" si="3"/>
        <v>3133.4666666666667</v>
      </c>
    </row>
    <row r="14" spans="1:11">
      <c r="A14" s="4">
        <v>10</v>
      </c>
      <c r="B14" s="6" t="s">
        <v>23</v>
      </c>
      <c r="C14" s="6">
        <v>5</v>
      </c>
      <c r="D14" s="5" t="s">
        <v>11</v>
      </c>
      <c r="E14" s="2">
        <v>3733.13</v>
      </c>
      <c r="F14" s="2">
        <v>3642.08</v>
      </c>
      <c r="G14" s="2">
        <v>3536</v>
      </c>
      <c r="H14" s="7">
        <f t="shared" si="0"/>
        <v>18665.650000000001</v>
      </c>
      <c r="I14" s="7">
        <f t="shared" si="1"/>
        <v>18210.400000000001</v>
      </c>
      <c r="J14" s="7">
        <f t="shared" si="2"/>
        <v>17680</v>
      </c>
      <c r="K14" s="7">
        <f t="shared" si="3"/>
        <v>18185.350000000002</v>
      </c>
    </row>
    <row r="15" spans="1:11">
      <c r="A15" s="4">
        <v>11</v>
      </c>
      <c r="B15" s="6" t="s">
        <v>24</v>
      </c>
      <c r="C15" s="6">
        <v>4</v>
      </c>
      <c r="D15" s="5" t="s">
        <v>11</v>
      </c>
      <c r="E15" s="2">
        <v>10858.38</v>
      </c>
      <c r="F15" s="2">
        <v>10593.55</v>
      </c>
      <c r="G15" s="2">
        <v>10285</v>
      </c>
      <c r="H15" s="7">
        <f t="shared" si="0"/>
        <v>43433.52</v>
      </c>
      <c r="I15" s="7">
        <f t="shared" si="1"/>
        <v>42374.2</v>
      </c>
      <c r="J15" s="7">
        <f t="shared" si="2"/>
        <v>41140</v>
      </c>
      <c r="K15" s="7">
        <f t="shared" si="3"/>
        <v>42315.906666666669</v>
      </c>
    </row>
    <row r="16" spans="1:11">
      <c r="A16" s="4">
        <v>12</v>
      </c>
      <c r="B16" s="6" t="s">
        <v>22</v>
      </c>
      <c r="C16" s="6">
        <v>1</v>
      </c>
      <c r="D16" s="5" t="s">
        <v>11</v>
      </c>
      <c r="E16" s="2">
        <v>12922.38</v>
      </c>
      <c r="F16" s="2">
        <v>12607.2</v>
      </c>
      <c r="G16" s="2">
        <v>12240</v>
      </c>
      <c r="H16" s="7">
        <f t="shared" si="0"/>
        <v>12922.38</v>
      </c>
      <c r="I16" s="7">
        <f t="shared" si="1"/>
        <v>12607.2</v>
      </c>
      <c r="J16" s="7">
        <f t="shared" si="2"/>
        <v>12240</v>
      </c>
      <c r="K16" s="7">
        <f t="shared" si="3"/>
        <v>12589.86</v>
      </c>
    </row>
    <row r="17" spans="1:11">
      <c r="A17" s="4">
        <v>13</v>
      </c>
      <c r="B17" s="6" t="s">
        <v>25</v>
      </c>
      <c r="C17" s="6">
        <v>5</v>
      </c>
      <c r="D17" s="5" t="s">
        <v>11</v>
      </c>
      <c r="E17" s="2">
        <v>269.20999999999998</v>
      </c>
      <c r="F17" s="2">
        <v>262.64999999999998</v>
      </c>
      <c r="G17" s="2">
        <v>255</v>
      </c>
      <c r="H17" s="7">
        <f t="shared" si="0"/>
        <v>1346.05</v>
      </c>
      <c r="I17" s="7">
        <f t="shared" si="1"/>
        <v>1313.25</v>
      </c>
      <c r="J17" s="7">
        <f t="shared" si="2"/>
        <v>1275</v>
      </c>
      <c r="K17" s="7">
        <f t="shared" si="3"/>
        <v>1311.4333333333334</v>
      </c>
    </row>
    <row r="18" spans="1:11">
      <c r="A18" s="4">
        <v>14</v>
      </c>
      <c r="B18" s="6" t="s">
        <v>26</v>
      </c>
      <c r="C18" s="6">
        <v>5</v>
      </c>
      <c r="D18" s="5" t="s">
        <v>11</v>
      </c>
      <c r="E18" s="2">
        <v>421.76</v>
      </c>
      <c r="F18" s="2">
        <v>411.48</v>
      </c>
      <c r="G18" s="2">
        <v>399.5</v>
      </c>
      <c r="H18" s="7">
        <f t="shared" si="0"/>
        <v>2108.8000000000002</v>
      </c>
      <c r="I18" s="7">
        <f t="shared" si="1"/>
        <v>2057.4</v>
      </c>
      <c r="J18" s="7">
        <f t="shared" si="2"/>
        <v>1997.5</v>
      </c>
      <c r="K18" s="7">
        <f t="shared" si="3"/>
        <v>2054.5666666666671</v>
      </c>
    </row>
    <row r="19" spans="1:11">
      <c r="A19" s="4">
        <v>15</v>
      </c>
      <c r="B19" s="6" t="s">
        <v>27</v>
      </c>
      <c r="C19" s="6">
        <v>2</v>
      </c>
      <c r="D19" s="5" t="s">
        <v>11</v>
      </c>
      <c r="E19" s="2">
        <v>628.16999999999996</v>
      </c>
      <c r="F19" s="2">
        <v>612.85</v>
      </c>
      <c r="G19" s="2">
        <v>595</v>
      </c>
      <c r="H19" s="7">
        <f t="shared" si="0"/>
        <v>1256.3399999999999</v>
      </c>
      <c r="I19" s="7">
        <f t="shared" si="1"/>
        <v>1225.7</v>
      </c>
      <c r="J19" s="7">
        <f t="shared" si="2"/>
        <v>1190</v>
      </c>
      <c r="K19" s="7">
        <f t="shared" si="3"/>
        <v>1224.0133333333333</v>
      </c>
    </row>
    <row r="20" spans="1:11">
      <c r="A20" s="4">
        <v>16</v>
      </c>
      <c r="B20" s="6" t="s">
        <v>28</v>
      </c>
      <c r="C20" s="6">
        <v>3000</v>
      </c>
      <c r="D20" s="5" t="s">
        <v>13</v>
      </c>
      <c r="E20" s="2">
        <v>1.34</v>
      </c>
      <c r="F20" s="2">
        <v>1.31</v>
      </c>
      <c r="G20" s="2">
        <v>1.28</v>
      </c>
      <c r="H20" s="7">
        <f t="shared" si="0"/>
        <v>4020.0000000000005</v>
      </c>
      <c r="I20" s="7">
        <f t="shared" si="1"/>
        <v>3930</v>
      </c>
      <c r="J20" s="7">
        <f t="shared" si="2"/>
        <v>3840</v>
      </c>
      <c r="K20" s="7">
        <f t="shared" si="3"/>
        <v>3930</v>
      </c>
    </row>
    <row r="21" spans="1:11">
      <c r="A21" s="4">
        <v>17</v>
      </c>
      <c r="B21" s="6" t="s">
        <v>29</v>
      </c>
      <c r="C21" s="6">
        <v>10</v>
      </c>
      <c r="D21" s="5" t="s">
        <v>11</v>
      </c>
      <c r="E21" s="2">
        <v>437.92</v>
      </c>
      <c r="F21" s="2">
        <v>427.24</v>
      </c>
      <c r="G21" s="2">
        <v>414.8</v>
      </c>
      <c r="H21" s="7">
        <f t="shared" si="0"/>
        <v>4379.2</v>
      </c>
      <c r="I21" s="7">
        <f t="shared" si="1"/>
        <v>4272.3999999999996</v>
      </c>
      <c r="J21" s="7">
        <f t="shared" si="2"/>
        <v>4148</v>
      </c>
      <c r="K21" s="7">
        <f t="shared" si="3"/>
        <v>4266.5333333333328</v>
      </c>
    </row>
    <row r="22" spans="1:11">
      <c r="A22" s="4">
        <v>18</v>
      </c>
      <c r="B22" s="6" t="s">
        <v>30</v>
      </c>
      <c r="C22" s="6">
        <v>1000</v>
      </c>
      <c r="D22" s="5" t="s">
        <v>11</v>
      </c>
      <c r="E22" s="2">
        <v>8.7799999999999994</v>
      </c>
      <c r="F22" s="2">
        <v>8.57</v>
      </c>
      <c r="G22" s="2">
        <v>8.33</v>
      </c>
      <c r="H22" s="7">
        <f t="shared" si="0"/>
        <v>8780</v>
      </c>
      <c r="I22" s="7">
        <f t="shared" si="1"/>
        <v>8570</v>
      </c>
      <c r="J22" s="7">
        <f t="shared" si="2"/>
        <v>8330</v>
      </c>
      <c r="K22" s="7">
        <f t="shared" si="3"/>
        <v>8560</v>
      </c>
    </row>
    <row r="23" spans="1:11">
      <c r="A23" s="4">
        <v>19</v>
      </c>
      <c r="B23" s="6" t="s">
        <v>31</v>
      </c>
      <c r="C23" s="6">
        <v>1000</v>
      </c>
      <c r="D23" s="5" t="s">
        <v>11</v>
      </c>
      <c r="E23" s="2">
        <v>8.25</v>
      </c>
      <c r="F23" s="2">
        <v>8.0500000000000007</v>
      </c>
      <c r="G23" s="2">
        <v>7.82</v>
      </c>
      <c r="H23" s="7">
        <f t="shared" si="0"/>
        <v>8250</v>
      </c>
      <c r="I23" s="7">
        <f t="shared" si="1"/>
        <v>8050.0000000000009</v>
      </c>
      <c r="J23" s="7">
        <f t="shared" si="2"/>
        <v>7820</v>
      </c>
      <c r="K23" s="7">
        <f t="shared" si="3"/>
        <v>8040</v>
      </c>
    </row>
    <row r="24" spans="1:11" ht="15" customHeight="1">
      <c r="A24" s="11" t="s">
        <v>7</v>
      </c>
      <c r="B24" s="11"/>
      <c r="C24" s="10"/>
      <c r="D24" s="10"/>
      <c r="E24" s="8" t="s">
        <v>16</v>
      </c>
      <c r="F24" s="8"/>
      <c r="G24" s="8"/>
      <c r="H24" s="8">
        <f>SUM(H5:H23)</f>
        <v>177772.11999999997</v>
      </c>
      <c r="I24" s="8">
        <f>SUM(I5:I23)</f>
        <v>173464.11</v>
      </c>
      <c r="J24" s="8">
        <f t="shared" ref="J24" si="4">SUM(J5:J23)</f>
        <v>168479.9</v>
      </c>
      <c r="K24" s="7" t="s">
        <v>32</v>
      </c>
    </row>
  </sheetData>
  <mergeCells count="10">
    <mergeCell ref="A24:B24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2022-09-13T11:06:52Z</dcterms:modified>
</cp:coreProperties>
</file>