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K5" i="1"/>
  <c r="K6"/>
  <c r="K7"/>
  <c r="K8"/>
  <c r="K9"/>
  <c r="K10"/>
  <c r="K11"/>
  <c r="K12"/>
  <c r="K13"/>
  <c r="K14"/>
  <c r="K15"/>
  <c r="K16"/>
  <c r="K17"/>
  <c r="K18"/>
  <c r="K19"/>
  <c r="K20"/>
  <c r="K21"/>
  <c r="K22"/>
  <c r="K23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I5"/>
  <c r="I6"/>
  <c r="I7"/>
  <c r="I8"/>
  <c r="I9"/>
  <c r="L9" s="1"/>
  <c r="I10"/>
  <c r="I11"/>
  <c r="L11" s="1"/>
  <c r="I12"/>
  <c r="I13"/>
  <c r="L13" s="1"/>
  <c r="I14"/>
  <c r="I15"/>
  <c r="L15" s="1"/>
  <c r="I16"/>
  <c r="I17"/>
  <c r="I18"/>
  <c r="I19"/>
  <c r="I20"/>
  <c r="I21"/>
  <c r="I22"/>
  <c r="I23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L22" l="1"/>
  <c r="L20"/>
  <c r="L18"/>
  <c r="L6"/>
  <c r="J24"/>
  <c r="K24"/>
  <c r="L5"/>
  <c r="L23"/>
  <c r="L21"/>
  <c r="L19"/>
  <c r="L17"/>
  <c r="L16"/>
  <c r="L14"/>
  <c r="L12"/>
  <c r="L10"/>
  <c r="L8"/>
  <c r="L7"/>
  <c r="I24"/>
  <c r="L24" l="1"/>
</calcChain>
</file>

<file path=xl/sharedStrings.xml><?xml version="1.0" encoding="utf-8"?>
<sst xmlns="http://schemas.openxmlformats.org/spreadsheetml/2006/main" count="57" uniqueCount="35">
  <si>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</si>
  <si>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</si>
  <si>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</si>
  <si>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</si>
  <si>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</si>
  <si>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</si>
  <si>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</si>
  <si>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</si>
  <si>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</si>
  <si>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</si>
  <si>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</si>
  <si>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шт</t>
  </si>
  <si>
    <t>Цена за ед.</t>
  </si>
  <si>
    <t>Общая стоимость</t>
  </si>
  <si>
    <t>-</t>
  </si>
  <si>
    <t>НМЦ за ед.</t>
  </si>
  <si>
    <t>Гипохлорит натрия Белодез 3% 100мл</t>
  </si>
  <si>
    <t>Дентин паста 50гр б/отдушки</t>
  </si>
  <si>
    <t>Ретрагель для ретракции десен 2шпр*2,5гр</t>
  </si>
  <si>
    <t>Тиэдент 14гр*10мл</t>
  </si>
  <si>
    <t>Штифты бумажные #15-40 N200 Dispodent</t>
  </si>
  <si>
    <t>Аппликатор д/нанесения жидк.и гелей ДС Браш M 1,5мм №100 средний, желтый</t>
  </si>
  <si>
    <t>Штифты гуттапер. Реципрок ассорти R25/40,R40/10,R50/10 №60 040214028237</t>
  </si>
  <si>
    <t xml:space="preserve">Гель д/расширения кор.кан.5мл </t>
  </si>
  <si>
    <t xml:space="preserve">Масло-спрей д/наконечников "ДС ОЙЛ" 500мл </t>
  </si>
  <si>
    <t xml:space="preserve">Наконечник д/слюноот.N100 голубой 150мм </t>
  </si>
  <si>
    <t xml:space="preserve">К-Файл #10 25мм Pro-Endo N6 (в блистере) </t>
  </si>
  <si>
    <t xml:space="preserve">К-Файл #20 25мм Pro-Endo N6 (в блистере) </t>
  </si>
  <si>
    <t xml:space="preserve">К-Файл #15 25мм Pro-Endo N6 (в блистере) </t>
  </si>
  <si>
    <t xml:space="preserve">Стеклоион-ный мат-л пломбир, Глассин Рест А2 10гр+8гр </t>
  </si>
  <si>
    <t xml:space="preserve">Комполайт плюс композ. химич. 14мл/14гр </t>
  </si>
  <si>
    <t>EsBond (ЭсБонд),флакон 5 мл</t>
  </si>
  <si>
    <t xml:space="preserve">ЧамФил Плюс Рефил А3 4гр </t>
  </si>
  <si>
    <t xml:space="preserve">ЧамФил Плюс Рефил А2 4гр </t>
  </si>
  <si>
    <t xml:space="preserve">ЧамФил Плюс Рефил А3,5 4гр </t>
  </si>
</sst>
</file>

<file path=xl/styles.xml><?xml version="1.0" encoding="utf-8"?>
<styleSheet xmlns="http://schemas.openxmlformats.org/spreadsheetml/2006/main">
  <numFmts count="1">
    <numFmt numFmtId="165" formatCode="0.0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topLeftCell="C1" workbookViewId="0">
      <selection activeCell="F12" sqref="F12"/>
    </sheetView>
  </sheetViews>
  <sheetFormatPr defaultRowHeight="15"/>
  <cols>
    <col min="1" max="1" width="6" style="1" customWidth="1"/>
    <col min="2" max="2" width="69.7109375" style="1" customWidth="1"/>
    <col min="3" max="4" width="14" style="1" customWidth="1"/>
    <col min="5" max="5" width="17.140625" style="1" customWidth="1"/>
    <col min="6" max="6" width="21.28515625" style="1" customWidth="1"/>
    <col min="7" max="11" width="19.85546875" style="1" customWidth="1"/>
    <col min="12" max="12" width="24.42578125" style="1" customWidth="1"/>
    <col min="13" max="16384" width="9.140625" style="1"/>
  </cols>
  <sheetData>
    <row r="1" spans="1:12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30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" customHeight="1">
      <c r="A3" s="18" t="s">
        <v>3</v>
      </c>
      <c r="B3" s="19" t="s">
        <v>2</v>
      </c>
      <c r="C3" s="24" t="s">
        <v>9</v>
      </c>
      <c r="D3" s="22" t="s">
        <v>10</v>
      </c>
      <c r="E3" s="20" t="s">
        <v>12</v>
      </c>
      <c r="F3" s="20"/>
      <c r="G3" s="20"/>
      <c r="H3" s="21" t="s">
        <v>15</v>
      </c>
      <c r="I3" s="26" t="s">
        <v>13</v>
      </c>
      <c r="J3" s="27"/>
      <c r="K3" s="28"/>
      <c r="L3" s="21" t="s">
        <v>8</v>
      </c>
    </row>
    <row r="4" spans="1:12" ht="57">
      <c r="A4" s="18"/>
      <c r="B4" s="19"/>
      <c r="C4" s="25"/>
      <c r="D4" s="23"/>
      <c r="E4" s="7" t="s">
        <v>4</v>
      </c>
      <c r="F4" s="7" t="s">
        <v>6</v>
      </c>
      <c r="G4" s="7" t="s">
        <v>5</v>
      </c>
      <c r="H4" s="21"/>
      <c r="I4" s="2" t="s">
        <v>4</v>
      </c>
      <c r="J4" s="2" t="s">
        <v>6</v>
      </c>
      <c r="K4" s="2" t="s">
        <v>5</v>
      </c>
      <c r="L4" s="21"/>
    </row>
    <row r="5" spans="1:12">
      <c r="A5" s="9">
        <v>1</v>
      </c>
      <c r="B5" s="10" t="s">
        <v>23</v>
      </c>
      <c r="C5" s="14">
        <v>4</v>
      </c>
      <c r="D5" s="13" t="s">
        <v>11</v>
      </c>
      <c r="E5" s="11">
        <v>440.2</v>
      </c>
      <c r="F5" s="11">
        <v>455.52</v>
      </c>
      <c r="G5" s="11">
        <v>470.93</v>
      </c>
      <c r="H5" s="29">
        <f t="shared" ref="H5:H23" si="0">(E5+F5+G5)/3</f>
        <v>455.55</v>
      </c>
      <c r="I5" s="9">
        <f t="shared" ref="I5:I23" si="1">E5*C5</f>
        <v>1760.8</v>
      </c>
      <c r="J5" s="9">
        <f t="shared" ref="J5:J23" si="2">F5*C5</f>
        <v>1822.08</v>
      </c>
      <c r="K5" s="9">
        <f t="shared" ref="K5:K23" si="3">G5*C5</f>
        <v>1883.72</v>
      </c>
      <c r="L5" s="12">
        <f t="shared" ref="L5:L23" si="4">(I5+J5+K5)/3</f>
        <v>1822.2</v>
      </c>
    </row>
    <row r="6" spans="1:12">
      <c r="A6" s="9">
        <v>2</v>
      </c>
      <c r="B6" s="10" t="s">
        <v>16</v>
      </c>
      <c r="C6" s="14">
        <v>4</v>
      </c>
      <c r="D6" s="13" t="s">
        <v>11</v>
      </c>
      <c r="E6" s="11">
        <v>290.39</v>
      </c>
      <c r="F6" s="11">
        <v>300.5</v>
      </c>
      <c r="G6" s="11">
        <v>310.66000000000003</v>
      </c>
      <c r="H6" s="29">
        <f t="shared" si="0"/>
        <v>300.51666666666665</v>
      </c>
      <c r="I6" s="9">
        <f t="shared" si="1"/>
        <v>1161.56</v>
      </c>
      <c r="J6" s="9">
        <f t="shared" si="2"/>
        <v>1202</v>
      </c>
      <c r="K6" s="9">
        <f t="shared" si="3"/>
        <v>1242.6400000000001</v>
      </c>
      <c r="L6" s="12">
        <f t="shared" si="4"/>
        <v>1202.0666666666666</v>
      </c>
    </row>
    <row r="7" spans="1:12">
      <c r="A7" s="9">
        <v>3</v>
      </c>
      <c r="B7" s="10" t="s">
        <v>17</v>
      </c>
      <c r="C7" s="14">
        <v>4</v>
      </c>
      <c r="D7" s="13" t="s">
        <v>11</v>
      </c>
      <c r="E7" s="11">
        <v>174.38</v>
      </c>
      <c r="F7" s="11">
        <v>180.55</v>
      </c>
      <c r="G7" s="11">
        <v>186.66</v>
      </c>
      <c r="H7" s="29">
        <f t="shared" si="0"/>
        <v>180.53</v>
      </c>
      <c r="I7" s="9">
        <f t="shared" si="1"/>
        <v>697.52</v>
      </c>
      <c r="J7" s="9">
        <f t="shared" si="2"/>
        <v>722.2</v>
      </c>
      <c r="K7" s="9">
        <f t="shared" si="3"/>
        <v>746.64</v>
      </c>
      <c r="L7" s="12">
        <f t="shared" si="4"/>
        <v>722.12</v>
      </c>
    </row>
    <row r="8" spans="1:12" ht="15" customHeight="1">
      <c r="A8" s="9">
        <v>4</v>
      </c>
      <c r="B8" s="10" t="s">
        <v>24</v>
      </c>
      <c r="C8" s="14">
        <v>2</v>
      </c>
      <c r="D8" s="13" t="s">
        <v>11</v>
      </c>
      <c r="E8" s="11">
        <v>539.74</v>
      </c>
      <c r="F8" s="11">
        <v>558.67999999999995</v>
      </c>
      <c r="G8" s="11">
        <v>577.58000000000004</v>
      </c>
      <c r="H8" s="29">
        <f t="shared" si="0"/>
        <v>558.66666666666663</v>
      </c>
      <c r="I8" s="9">
        <f t="shared" si="1"/>
        <v>1079.48</v>
      </c>
      <c r="J8" s="9">
        <f t="shared" si="2"/>
        <v>1117.3599999999999</v>
      </c>
      <c r="K8" s="9">
        <f t="shared" si="3"/>
        <v>1155.1600000000001</v>
      </c>
      <c r="L8" s="12">
        <f t="shared" si="4"/>
        <v>1117.3333333333333</v>
      </c>
    </row>
    <row r="9" spans="1:12">
      <c r="A9" s="9">
        <v>5</v>
      </c>
      <c r="B9" s="10" t="s">
        <v>25</v>
      </c>
      <c r="C9" s="14">
        <v>6</v>
      </c>
      <c r="D9" s="13" t="s">
        <v>11</v>
      </c>
      <c r="E9" s="11">
        <v>298.13</v>
      </c>
      <c r="F9" s="11">
        <v>308.5</v>
      </c>
      <c r="G9" s="11">
        <v>318.94</v>
      </c>
      <c r="H9" s="29">
        <f t="shared" si="0"/>
        <v>308.52333333333331</v>
      </c>
      <c r="I9" s="9">
        <f t="shared" si="1"/>
        <v>1788.78</v>
      </c>
      <c r="J9" s="9">
        <f t="shared" si="2"/>
        <v>1851</v>
      </c>
      <c r="K9" s="9">
        <f t="shared" si="3"/>
        <v>1913.6399999999999</v>
      </c>
      <c r="L9" s="12">
        <f t="shared" si="4"/>
        <v>1851.14</v>
      </c>
    </row>
    <row r="10" spans="1:12">
      <c r="A10" s="9">
        <v>6</v>
      </c>
      <c r="B10" s="10" t="s">
        <v>18</v>
      </c>
      <c r="C10" s="14">
        <v>2</v>
      </c>
      <c r="D10" s="13" t="s">
        <v>11</v>
      </c>
      <c r="E10" s="11">
        <v>681.1</v>
      </c>
      <c r="F10" s="11">
        <v>705.01</v>
      </c>
      <c r="G10" s="11">
        <v>728.85</v>
      </c>
      <c r="H10" s="29">
        <f t="shared" si="0"/>
        <v>704.98666666666668</v>
      </c>
      <c r="I10" s="9">
        <f t="shared" si="1"/>
        <v>1362.2</v>
      </c>
      <c r="J10" s="9">
        <f t="shared" si="2"/>
        <v>1410.02</v>
      </c>
      <c r="K10" s="9">
        <f t="shared" si="3"/>
        <v>1457.7</v>
      </c>
      <c r="L10" s="12">
        <f t="shared" si="4"/>
        <v>1409.9733333333334</v>
      </c>
    </row>
    <row r="11" spans="1:12">
      <c r="A11" s="9">
        <v>7</v>
      </c>
      <c r="B11" s="10" t="s">
        <v>19</v>
      </c>
      <c r="C11" s="14">
        <v>4</v>
      </c>
      <c r="D11" s="13" t="s">
        <v>11</v>
      </c>
      <c r="E11" s="11">
        <v>1247.4000000000001</v>
      </c>
      <c r="F11" s="11">
        <v>1284.07</v>
      </c>
      <c r="G11" s="11">
        <v>1327.73</v>
      </c>
      <c r="H11" s="29">
        <f t="shared" si="0"/>
        <v>1286.4000000000001</v>
      </c>
      <c r="I11" s="9">
        <f t="shared" si="1"/>
        <v>4989.6000000000004</v>
      </c>
      <c r="J11" s="9">
        <f t="shared" si="2"/>
        <v>5136.28</v>
      </c>
      <c r="K11" s="9">
        <f t="shared" si="3"/>
        <v>5310.92</v>
      </c>
      <c r="L11" s="12">
        <f t="shared" si="4"/>
        <v>5145.6000000000004</v>
      </c>
    </row>
    <row r="12" spans="1:12">
      <c r="A12" s="9">
        <v>8</v>
      </c>
      <c r="B12" s="10" t="s">
        <v>20</v>
      </c>
      <c r="C12" s="14">
        <v>5</v>
      </c>
      <c r="D12" s="13" t="s">
        <v>11</v>
      </c>
      <c r="E12" s="11">
        <v>427</v>
      </c>
      <c r="F12" s="11">
        <v>442.03</v>
      </c>
      <c r="G12" s="11">
        <v>456.98</v>
      </c>
      <c r="H12" s="29">
        <f t="shared" si="0"/>
        <v>442.00333333333333</v>
      </c>
      <c r="I12" s="9">
        <f t="shared" si="1"/>
        <v>2135</v>
      </c>
      <c r="J12" s="9">
        <f t="shared" si="2"/>
        <v>2210.1499999999996</v>
      </c>
      <c r="K12" s="9">
        <f t="shared" si="3"/>
        <v>2284.9</v>
      </c>
      <c r="L12" s="12">
        <f t="shared" si="4"/>
        <v>2210.0166666666664</v>
      </c>
    </row>
    <row r="13" spans="1:12">
      <c r="A13" s="9">
        <v>9</v>
      </c>
      <c r="B13" s="10" t="s">
        <v>26</v>
      </c>
      <c r="C13" s="14">
        <v>4</v>
      </c>
      <c r="D13" s="13" t="s">
        <v>11</v>
      </c>
      <c r="E13" s="11">
        <v>242.86</v>
      </c>
      <c r="F13" s="11">
        <v>251.29</v>
      </c>
      <c r="G13" s="11">
        <v>259.79000000000002</v>
      </c>
      <c r="H13" s="29">
        <f t="shared" si="0"/>
        <v>251.31333333333336</v>
      </c>
      <c r="I13" s="9">
        <f t="shared" si="1"/>
        <v>971.44</v>
      </c>
      <c r="J13" s="9">
        <f t="shared" si="2"/>
        <v>1005.16</v>
      </c>
      <c r="K13" s="9">
        <f t="shared" si="3"/>
        <v>1039.1600000000001</v>
      </c>
      <c r="L13" s="12">
        <f t="shared" si="4"/>
        <v>1005.2533333333334</v>
      </c>
    </row>
    <row r="14" spans="1:12">
      <c r="A14" s="9">
        <v>10</v>
      </c>
      <c r="B14" s="10" t="s">
        <v>28</v>
      </c>
      <c r="C14" s="3">
        <v>4</v>
      </c>
      <c r="D14" s="8" t="s">
        <v>11</v>
      </c>
      <c r="E14" s="7">
        <v>242.86</v>
      </c>
      <c r="F14" s="7">
        <v>251.43</v>
      </c>
      <c r="G14" s="7">
        <v>259.93</v>
      </c>
      <c r="H14" s="29">
        <f t="shared" si="0"/>
        <v>251.40666666666667</v>
      </c>
      <c r="I14" s="9">
        <f t="shared" si="1"/>
        <v>971.44</v>
      </c>
      <c r="J14" s="9">
        <f t="shared" si="2"/>
        <v>1005.72</v>
      </c>
      <c r="K14" s="9">
        <f t="shared" si="3"/>
        <v>1039.72</v>
      </c>
      <c r="L14" s="12">
        <f t="shared" si="4"/>
        <v>1005.6266666666667</v>
      </c>
    </row>
    <row r="15" spans="1:12">
      <c r="A15" s="9">
        <v>11</v>
      </c>
      <c r="B15" s="10" t="s">
        <v>27</v>
      </c>
      <c r="C15" s="14">
        <v>4</v>
      </c>
      <c r="D15" s="13" t="s">
        <v>11</v>
      </c>
      <c r="E15" s="11">
        <v>242.86</v>
      </c>
      <c r="F15" s="11">
        <v>251.29</v>
      </c>
      <c r="G15" s="11">
        <v>259.79000000000002</v>
      </c>
      <c r="H15" s="29">
        <f t="shared" si="0"/>
        <v>251.31333333333336</v>
      </c>
      <c r="I15" s="9">
        <f t="shared" si="1"/>
        <v>971.44</v>
      </c>
      <c r="J15" s="9">
        <f t="shared" si="2"/>
        <v>1005.16</v>
      </c>
      <c r="K15" s="9">
        <f t="shared" si="3"/>
        <v>1039.1600000000001</v>
      </c>
      <c r="L15" s="12">
        <f t="shared" si="4"/>
        <v>1005.2533333333334</v>
      </c>
    </row>
    <row r="16" spans="1:12" ht="15" customHeight="1">
      <c r="A16" s="9">
        <v>12</v>
      </c>
      <c r="B16" s="10" t="s">
        <v>21</v>
      </c>
      <c r="C16" s="14">
        <v>3</v>
      </c>
      <c r="D16" s="13" t="s">
        <v>11</v>
      </c>
      <c r="E16" s="11">
        <v>145.21</v>
      </c>
      <c r="F16" s="11">
        <v>150.36000000000001</v>
      </c>
      <c r="G16" s="11">
        <v>155.44999999999999</v>
      </c>
      <c r="H16" s="29">
        <f t="shared" si="0"/>
        <v>150.34</v>
      </c>
      <c r="I16" s="9">
        <f t="shared" si="1"/>
        <v>435.63</v>
      </c>
      <c r="J16" s="9">
        <f t="shared" si="2"/>
        <v>451.08000000000004</v>
      </c>
      <c r="K16" s="9">
        <f t="shared" si="3"/>
        <v>466.34999999999997</v>
      </c>
      <c r="L16" s="12">
        <f t="shared" si="4"/>
        <v>451.02</v>
      </c>
    </row>
    <row r="17" spans="1:12">
      <c r="A17" s="9">
        <v>13</v>
      </c>
      <c r="B17" s="15" t="s">
        <v>29</v>
      </c>
      <c r="C17" s="14">
        <v>2</v>
      </c>
      <c r="D17" s="13" t="s">
        <v>11</v>
      </c>
      <c r="E17" s="11">
        <v>994.16</v>
      </c>
      <c r="F17" s="11">
        <v>1029.06</v>
      </c>
      <c r="G17" s="11">
        <v>1063.8499999999999</v>
      </c>
      <c r="H17" s="29">
        <f t="shared" si="0"/>
        <v>1029.0233333333333</v>
      </c>
      <c r="I17" s="9">
        <f t="shared" si="1"/>
        <v>1988.32</v>
      </c>
      <c r="J17" s="9">
        <f t="shared" si="2"/>
        <v>2058.12</v>
      </c>
      <c r="K17" s="9">
        <f t="shared" si="3"/>
        <v>2127.6999999999998</v>
      </c>
      <c r="L17" s="12">
        <f t="shared" si="4"/>
        <v>2058.0466666666666</v>
      </c>
    </row>
    <row r="18" spans="1:12" ht="15" customHeight="1">
      <c r="A18" s="9">
        <v>14</v>
      </c>
      <c r="B18" s="15" t="s">
        <v>22</v>
      </c>
      <c r="C18" s="14">
        <v>2</v>
      </c>
      <c r="D18" s="13" t="s">
        <v>11</v>
      </c>
      <c r="E18" s="11">
        <v>2880</v>
      </c>
      <c r="F18" s="11">
        <v>2973.89</v>
      </c>
      <c r="G18" s="11">
        <v>3074.69</v>
      </c>
      <c r="H18" s="29">
        <f t="shared" si="0"/>
        <v>2976.1933333333332</v>
      </c>
      <c r="I18" s="9">
        <f t="shared" si="1"/>
        <v>5760</v>
      </c>
      <c r="J18" s="9">
        <f t="shared" si="2"/>
        <v>5947.78</v>
      </c>
      <c r="K18" s="9">
        <f t="shared" si="3"/>
        <v>6149.38</v>
      </c>
      <c r="L18" s="12">
        <f t="shared" si="4"/>
        <v>5952.3866666666663</v>
      </c>
    </row>
    <row r="19" spans="1:12" ht="15" customHeight="1">
      <c r="A19" s="9">
        <v>15</v>
      </c>
      <c r="B19" s="15" t="s">
        <v>30</v>
      </c>
      <c r="C19" s="14">
        <v>2</v>
      </c>
      <c r="D19" s="13" t="s">
        <v>11</v>
      </c>
      <c r="E19" s="11">
        <v>3274.57</v>
      </c>
      <c r="F19" s="11">
        <v>3396.06</v>
      </c>
      <c r="G19" s="11">
        <v>3510.67</v>
      </c>
      <c r="H19" s="29">
        <f t="shared" si="0"/>
        <v>3393.7666666666664</v>
      </c>
      <c r="I19" s="9">
        <f t="shared" si="1"/>
        <v>6549.14</v>
      </c>
      <c r="J19" s="9">
        <f t="shared" si="2"/>
        <v>6792.12</v>
      </c>
      <c r="K19" s="9">
        <f t="shared" si="3"/>
        <v>7021.34</v>
      </c>
      <c r="L19" s="12">
        <f t="shared" si="4"/>
        <v>6787.5333333333328</v>
      </c>
    </row>
    <row r="20" spans="1:12">
      <c r="A20" s="9">
        <v>16</v>
      </c>
      <c r="B20" s="10" t="s">
        <v>31</v>
      </c>
      <c r="C20" s="14">
        <v>2</v>
      </c>
      <c r="D20" s="13" t="s">
        <v>11</v>
      </c>
      <c r="E20" s="11">
        <v>2890.36</v>
      </c>
      <c r="F20" s="11">
        <v>2998.37</v>
      </c>
      <c r="G20" s="11">
        <v>3099.43</v>
      </c>
      <c r="H20" s="29">
        <f t="shared" si="0"/>
        <v>2996.0533333333333</v>
      </c>
      <c r="I20" s="9">
        <f t="shared" si="1"/>
        <v>5780.72</v>
      </c>
      <c r="J20" s="9">
        <f t="shared" si="2"/>
        <v>5996.74</v>
      </c>
      <c r="K20" s="9">
        <f t="shared" si="3"/>
        <v>6198.86</v>
      </c>
      <c r="L20" s="12">
        <f t="shared" si="4"/>
        <v>5992.1066666666666</v>
      </c>
    </row>
    <row r="21" spans="1:12">
      <c r="A21" s="9">
        <v>17</v>
      </c>
      <c r="B21" s="15" t="s">
        <v>32</v>
      </c>
      <c r="C21" s="14">
        <v>3</v>
      </c>
      <c r="D21" s="13" t="s">
        <v>11</v>
      </c>
      <c r="E21" s="11">
        <v>1560</v>
      </c>
      <c r="F21" s="11">
        <v>1621.62</v>
      </c>
      <c r="G21" s="11">
        <v>1676.22</v>
      </c>
      <c r="H21" s="29">
        <f t="shared" si="0"/>
        <v>1619.28</v>
      </c>
      <c r="I21" s="9">
        <f t="shared" si="1"/>
        <v>4680</v>
      </c>
      <c r="J21" s="9">
        <f t="shared" si="2"/>
        <v>4864.8599999999997</v>
      </c>
      <c r="K21" s="9">
        <f t="shared" si="3"/>
        <v>5028.66</v>
      </c>
      <c r="L21" s="12">
        <f t="shared" si="4"/>
        <v>4857.84</v>
      </c>
    </row>
    <row r="22" spans="1:12">
      <c r="A22" s="9">
        <v>18</v>
      </c>
      <c r="B22" s="15" t="s">
        <v>33</v>
      </c>
      <c r="C22" s="3">
        <v>2</v>
      </c>
      <c r="D22" s="8" t="s">
        <v>11</v>
      </c>
      <c r="E22" s="7">
        <v>1560</v>
      </c>
      <c r="F22" s="7">
        <v>1607.58</v>
      </c>
      <c r="G22" s="7">
        <v>1662.18</v>
      </c>
      <c r="H22" s="29">
        <f t="shared" si="0"/>
        <v>1609.92</v>
      </c>
      <c r="I22" s="9">
        <f t="shared" si="1"/>
        <v>3120</v>
      </c>
      <c r="J22" s="9">
        <f t="shared" si="2"/>
        <v>3215.16</v>
      </c>
      <c r="K22" s="9">
        <f t="shared" si="3"/>
        <v>3324.36</v>
      </c>
      <c r="L22" s="12">
        <f t="shared" si="4"/>
        <v>3219.84</v>
      </c>
    </row>
    <row r="23" spans="1:12" ht="15" customHeight="1">
      <c r="A23" s="9">
        <v>19</v>
      </c>
      <c r="B23" s="15" t="s">
        <v>34</v>
      </c>
      <c r="C23" s="3">
        <v>2</v>
      </c>
      <c r="D23" s="8" t="s">
        <v>11</v>
      </c>
      <c r="E23" s="7">
        <v>1560</v>
      </c>
      <c r="F23" s="7">
        <v>1621.62</v>
      </c>
      <c r="G23" s="7">
        <v>1676.22</v>
      </c>
      <c r="H23" s="29">
        <f t="shared" si="0"/>
        <v>1619.28</v>
      </c>
      <c r="I23" s="9">
        <f t="shared" si="1"/>
        <v>3120</v>
      </c>
      <c r="J23" s="9">
        <f t="shared" si="2"/>
        <v>3243.24</v>
      </c>
      <c r="K23" s="9">
        <f t="shared" si="3"/>
        <v>3352.44</v>
      </c>
      <c r="L23" s="12">
        <f t="shared" si="4"/>
        <v>3238.56</v>
      </c>
    </row>
    <row r="24" spans="1:12" ht="15" customHeight="1">
      <c r="A24" s="4" t="s">
        <v>7</v>
      </c>
      <c r="B24" s="5"/>
      <c r="C24" s="5"/>
      <c r="D24" s="5"/>
      <c r="E24" s="6" t="s">
        <v>14</v>
      </c>
      <c r="F24" s="6" t="s">
        <v>14</v>
      </c>
      <c r="G24" s="6"/>
      <c r="H24" s="6"/>
      <c r="I24" s="6">
        <f>SUM(I5:I23)</f>
        <v>49323.07</v>
      </c>
      <c r="J24" s="6">
        <f>SUM(J5:J23)</f>
        <v>51056.23</v>
      </c>
      <c r="K24" s="6">
        <f>SUM(K5:K23)</f>
        <v>52782.450000000012</v>
      </c>
      <c r="L24" s="6">
        <f>SUM(L5:L23)</f>
        <v>51053.916666666657</v>
      </c>
    </row>
  </sheetData>
  <mergeCells count="10">
    <mergeCell ref="A1:L1"/>
    <mergeCell ref="A2:L2"/>
    <mergeCell ref="A3:A4"/>
    <mergeCell ref="B3:B4"/>
    <mergeCell ref="E3:G3"/>
    <mergeCell ref="L3:L4"/>
    <mergeCell ref="D3:D4"/>
    <mergeCell ref="C3:C4"/>
    <mergeCell ref="I3:K3"/>
    <mergeCell ref="H3:H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2022-10-10T10:19:25Z</dcterms:modified>
</cp:coreProperties>
</file>