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4" i="1"/>
  <c r="H6"/>
  <c r="H7"/>
  <c r="H8"/>
  <c r="H9"/>
  <c r="H10"/>
  <c r="H11"/>
  <c r="H12"/>
  <c r="H13"/>
  <c r="H5"/>
  <c r="F14"/>
  <c r="G14"/>
  <c r="E14"/>
</calcChain>
</file>

<file path=xl/sharedStrings.xml><?xml version="1.0" encoding="utf-8"?>
<sst xmlns="http://schemas.openxmlformats.org/spreadsheetml/2006/main" count="30" uniqueCount="24">
  <si>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</si>
  <si>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</si>
  <si>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</si>
  <si>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</si>
  <si>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</si>
  <si>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</si>
  <si>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</si>
  <si>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</si>
  <si>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Количество</t>
  </si>
  <si>
    <t>Ед.изм.</t>
  </si>
  <si>
    <t>Цена за ед.</t>
  </si>
  <si>
    <t>Набор реагентов для выявления психоактивных веществ, наркотических средств и их метаболитов в моче и количественной оценки полученных результатов анализа, предназначенных для in vitro качественного, одноэтапного, одновременного анализа трёх целевых аналитов: растительные каннабиноиды; фенилалкиламины (PAA); опиаты (OPI)</t>
  </si>
  <si>
    <t>шт.</t>
  </si>
  <si>
    <t xml:space="preserve">Набор реагентов для выявления психоактивных веществ, наркотических средств и их метаболитов в моче и количественной оценки полученных результатов анализа, предназначенных для in vitro качественного, одноэтапного, одновременного анализа двух целевых аналитов: кокаин (СOC); метадон (MTD). </t>
  </si>
  <si>
    <t>Набор реагентов для выявления психоактивных веществ, наркотических средств и их метаболитов в моче и количественной оценки полученных результатов анализа, предназначенных для in vitro качественного, одноэтапного, одновременного анализа двух целевых аналитов: барбитураты (BAR); бензодиазепины (BZO).</t>
  </si>
  <si>
    <t>Набор реагентов для количественного иммуноферментного определения свободного тироксина в сыворотке крови человека (ТироидИФА-свободный Т4)</t>
  </si>
  <si>
    <t>Набор реагентов для количественного иммуноферментного определения аутоантител к тироидной пероксидазе в сыворотке крови человека(ТироидИФА-атТПО)</t>
  </si>
  <si>
    <t>Набор реагентов для количественного иммуноферментного определения тиреотропного гормона ТТГ в сыворотке крови человека(ТироидИФА-ТТГ)</t>
  </si>
  <si>
    <t>Тест-полоски qLabs PT-INR Test Strip</t>
  </si>
  <si>
    <t>уп.</t>
  </si>
  <si>
    <t>Тест-полоски qLabs Coag Panel 2 Test Strip</t>
  </si>
  <si>
    <t>Лента регистрационная</t>
  </si>
  <si>
    <t>рулон</t>
  </si>
  <si>
    <t>НМЦ за ед.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</si>
</sst>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H15" sqref="H15"/>
    </sheetView>
  </sheetViews>
  <sheetFormatPr defaultRowHeight="15"/>
  <cols>
    <col min="1" max="1" width="14.5703125" style="1" customWidth="1"/>
    <col min="2" max="2" width="69.7109375" style="1" customWidth="1"/>
    <col min="3" max="4" width="14" style="1" customWidth="1"/>
    <col min="5" max="5" width="17.140625" style="3" customWidth="1"/>
    <col min="6" max="6" width="21.28515625" style="3" customWidth="1"/>
    <col min="7" max="7" width="19.85546875" style="3" customWidth="1"/>
    <col min="8" max="8" width="24.42578125" style="3" customWidth="1"/>
    <col min="9" max="16384" width="9.140625" style="1"/>
  </cols>
  <sheetData>
    <row r="1" spans="1:8" ht="15.75">
      <c r="A1" s="14" t="s">
        <v>0</v>
      </c>
      <c r="B1" s="14"/>
      <c r="C1" s="14"/>
      <c r="D1" s="14"/>
      <c r="E1" s="14"/>
      <c r="F1" s="14"/>
      <c r="G1" s="14"/>
      <c r="H1" s="14"/>
    </row>
    <row r="2" spans="1:8" ht="30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1:8" ht="15" customHeight="1">
      <c r="A3" s="16" t="s">
        <v>3</v>
      </c>
      <c r="B3" s="17" t="s">
        <v>2</v>
      </c>
      <c r="C3" s="22" t="s">
        <v>8</v>
      </c>
      <c r="D3" s="20" t="s">
        <v>9</v>
      </c>
      <c r="E3" s="18" t="s">
        <v>10</v>
      </c>
      <c r="F3" s="18"/>
      <c r="G3" s="18"/>
      <c r="H3" s="19" t="s">
        <v>23</v>
      </c>
    </row>
    <row r="4" spans="1:8" ht="57">
      <c r="A4" s="16"/>
      <c r="B4" s="17"/>
      <c r="C4" s="23"/>
      <c r="D4" s="21"/>
      <c r="E4" s="2" t="s">
        <v>4</v>
      </c>
      <c r="F4" s="2" t="s">
        <v>6</v>
      </c>
      <c r="G4" s="2" t="s">
        <v>5</v>
      </c>
      <c r="H4" s="19"/>
    </row>
    <row r="5" spans="1:8" ht="75">
      <c r="A5" s="4">
        <v>1</v>
      </c>
      <c r="B5" s="12" t="s">
        <v>11</v>
      </c>
      <c r="C5" s="13">
        <v>1</v>
      </c>
      <c r="D5" s="6" t="s">
        <v>12</v>
      </c>
      <c r="E5" s="7">
        <v>138</v>
      </c>
      <c r="F5" s="7">
        <v>136</v>
      </c>
      <c r="G5" s="7">
        <v>140</v>
      </c>
      <c r="H5" s="8">
        <f>(E5+F5+G5)/3</f>
        <v>138</v>
      </c>
    </row>
    <row r="6" spans="1:8" ht="75">
      <c r="A6" s="4">
        <v>2</v>
      </c>
      <c r="B6" s="12" t="s">
        <v>13</v>
      </c>
      <c r="C6" s="13">
        <v>1</v>
      </c>
      <c r="D6" s="6" t="s">
        <v>12</v>
      </c>
      <c r="E6" s="7">
        <v>90</v>
      </c>
      <c r="F6" s="7">
        <v>88</v>
      </c>
      <c r="G6" s="7">
        <v>92</v>
      </c>
      <c r="H6" s="8">
        <f t="shared" ref="H6:H13" si="0">(E6+F6+G6)/3</f>
        <v>90</v>
      </c>
    </row>
    <row r="7" spans="1:8" ht="75">
      <c r="A7" s="4">
        <v>3</v>
      </c>
      <c r="B7" s="12" t="s">
        <v>14</v>
      </c>
      <c r="C7" s="13">
        <v>1</v>
      </c>
      <c r="D7" s="6" t="s">
        <v>12</v>
      </c>
      <c r="E7" s="7">
        <v>90</v>
      </c>
      <c r="F7" s="7">
        <v>88</v>
      </c>
      <c r="G7" s="7">
        <v>92</v>
      </c>
      <c r="H7" s="8">
        <f t="shared" si="0"/>
        <v>90</v>
      </c>
    </row>
    <row r="8" spans="1:8" ht="45">
      <c r="A8" s="4">
        <v>4</v>
      </c>
      <c r="B8" s="5" t="s">
        <v>15</v>
      </c>
      <c r="C8" s="13">
        <v>1</v>
      </c>
      <c r="D8" s="6" t="s">
        <v>12</v>
      </c>
      <c r="E8" s="7">
        <v>9352</v>
      </c>
      <c r="F8" s="7">
        <v>9350</v>
      </c>
      <c r="G8" s="7">
        <v>9354</v>
      </c>
      <c r="H8" s="8">
        <f t="shared" si="0"/>
        <v>9352</v>
      </c>
    </row>
    <row r="9" spans="1:8" ht="45">
      <c r="A9" s="4">
        <v>5</v>
      </c>
      <c r="B9" s="5" t="s">
        <v>16</v>
      </c>
      <c r="C9" s="13">
        <v>1</v>
      </c>
      <c r="D9" s="6" t="s">
        <v>12</v>
      </c>
      <c r="E9" s="7">
        <v>9887</v>
      </c>
      <c r="F9" s="7">
        <v>9885</v>
      </c>
      <c r="G9" s="7">
        <v>9889</v>
      </c>
      <c r="H9" s="8">
        <f t="shared" si="0"/>
        <v>9887</v>
      </c>
    </row>
    <row r="10" spans="1:8" ht="45">
      <c r="A10" s="4">
        <v>6</v>
      </c>
      <c r="B10" s="5" t="s">
        <v>17</v>
      </c>
      <c r="C10" s="13">
        <v>1</v>
      </c>
      <c r="D10" s="6" t="s">
        <v>12</v>
      </c>
      <c r="E10" s="7">
        <v>9164</v>
      </c>
      <c r="F10" s="7">
        <v>9162</v>
      </c>
      <c r="G10" s="7">
        <v>9166</v>
      </c>
      <c r="H10" s="8">
        <f t="shared" si="0"/>
        <v>9164</v>
      </c>
    </row>
    <row r="11" spans="1:8">
      <c r="A11" s="4">
        <v>7</v>
      </c>
      <c r="B11" s="5" t="s">
        <v>18</v>
      </c>
      <c r="C11" s="13">
        <v>1</v>
      </c>
      <c r="D11" s="6" t="s">
        <v>19</v>
      </c>
      <c r="E11" s="7">
        <v>17992</v>
      </c>
      <c r="F11" s="7">
        <v>17990</v>
      </c>
      <c r="G11" s="7">
        <v>17994</v>
      </c>
      <c r="H11" s="8">
        <f t="shared" si="0"/>
        <v>17992</v>
      </c>
    </row>
    <row r="12" spans="1:8">
      <c r="A12" s="4">
        <v>8</v>
      </c>
      <c r="B12" s="5" t="s">
        <v>20</v>
      </c>
      <c r="C12" s="13">
        <v>1</v>
      </c>
      <c r="D12" s="6" t="s">
        <v>19</v>
      </c>
      <c r="E12" s="7">
        <v>15602</v>
      </c>
      <c r="F12" s="7">
        <v>15600</v>
      </c>
      <c r="G12" s="7">
        <v>15605</v>
      </c>
      <c r="H12" s="8">
        <f t="shared" si="0"/>
        <v>15602.333333333334</v>
      </c>
    </row>
    <row r="13" spans="1:8">
      <c r="A13" s="4">
        <v>9</v>
      </c>
      <c r="B13" s="5" t="s">
        <v>21</v>
      </c>
      <c r="C13" s="13">
        <v>1</v>
      </c>
      <c r="D13" s="6" t="s">
        <v>22</v>
      </c>
      <c r="E13" s="7">
        <v>109</v>
      </c>
      <c r="F13" s="7">
        <v>107</v>
      </c>
      <c r="G13" s="7">
        <v>110</v>
      </c>
      <c r="H13" s="8">
        <f t="shared" si="0"/>
        <v>108.66666666666667</v>
      </c>
    </row>
    <row r="14" spans="1:8" ht="15" customHeight="1">
      <c r="A14" s="9" t="s">
        <v>7</v>
      </c>
      <c r="B14" s="10"/>
      <c r="C14" s="10"/>
      <c r="D14" s="10"/>
      <c r="E14" s="11">
        <f>SUM(E5:E13)</f>
        <v>62424</v>
      </c>
      <c r="F14" s="11">
        <f t="shared" ref="F14:G14" si="1">SUM(F5:F13)</f>
        <v>62406</v>
      </c>
      <c r="G14" s="11">
        <f t="shared" si="1"/>
        <v>62442</v>
      </c>
      <c r="H14" s="11">
        <f>SUM(H5:H13)</f>
        <v>62424</v>
      </c>
    </row>
  </sheetData>
  <mergeCells count="8">
    <mergeCell ref="A1:H1"/>
    <mergeCell ref="A2:H2"/>
    <mergeCell ref="A3:A4"/>
    <mergeCell ref="B3:B4"/>
    <mergeCell ref="E3:G3"/>
    <mergeCell ref="H3:H4"/>
    <mergeCell ref="D3:D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2023-01-12T06:38:20Z</dcterms:modified>
</cp:coreProperties>
</file>