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32" i="1"/>
  <c r="L3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5"/>
  <c r="H3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5"/>
  <c r="J33" l="1"/>
  <c r="H33"/>
  <c r="I33"/>
</calcChain>
</file>

<file path=xl/sharedStrings.xml><?xml version="1.0" encoding="utf-8"?>
<sst xmlns="http://schemas.openxmlformats.org/spreadsheetml/2006/main" count="78" uniqueCount="48">
  <si>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</si>
  <si>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</si>
  <si>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</si>
  <si>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</si>
  <si>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</si>
  <si>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</si>
  <si>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</si>
  <si>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</si>
  <si>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</si>
  <si>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</si>
  <si>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</si>
  <si>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</si>
  <si>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</si>
  <si>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</si>
  <si>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 xml:space="preserve">Бумага </t>
  </si>
  <si>
    <t xml:space="preserve">Папка-уголок </t>
  </si>
  <si>
    <t xml:space="preserve">Папка скоросшиватель </t>
  </si>
  <si>
    <t>Краска штемпельная</t>
  </si>
  <si>
    <t xml:space="preserve">Книга учета </t>
  </si>
  <si>
    <t xml:space="preserve">Тетрадь </t>
  </si>
  <si>
    <t xml:space="preserve">Маркер </t>
  </si>
  <si>
    <t xml:space="preserve">Корректирующая жидкость </t>
  </si>
  <si>
    <t>шт</t>
  </si>
  <si>
    <t>упак</t>
  </si>
  <si>
    <t>НМЦ за ед.</t>
  </si>
  <si>
    <t>Блок для записей</t>
  </si>
  <si>
    <t xml:space="preserve">Копировальная бумага </t>
  </si>
  <si>
    <t xml:space="preserve">Бумага писчая </t>
  </si>
  <si>
    <t xml:space="preserve">Клей ПВА </t>
  </si>
  <si>
    <t xml:space="preserve">Конверт почтовый С4 </t>
  </si>
  <si>
    <t xml:space="preserve">Конверт почтовый  С5 </t>
  </si>
  <si>
    <t xml:space="preserve">Чековая лента </t>
  </si>
  <si>
    <t xml:space="preserve">Пластиковый конверт </t>
  </si>
  <si>
    <t xml:space="preserve">Нож канцелярский </t>
  </si>
  <si>
    <t xml:space="preserve">Ручка шариковая </t>
  </si>
  <si>
    <t xml:space="preserve">Папка с файлами </t>
  </si>
  <si>
    <t xml:space="preserve">Ручка гелевая </t>
  </si>
  <si>
    <t xml:space="preserve">Клейкая лента </t>
  </si>
  <si>
    <t>Клейкая лента</t>
  </si>
  <si>
    <t xml:space="preserve">Ручка на подставке </t>
  </si>
  <si>
    <t xml:space="preserve">Этикет-лента </t>
  </si>
  <si>
    <t xml:space="preserve">Батарейки </t>
  </si>
  <si>
    <t xml:space="preserve">Бумага писчая  </t>
  </si>
  <si>
    <t>Пачка</t>
  </si>
  <si>
    <t>набор</t>
  </si>
  <si>
    <t>рул</t>
  </si>
  <si>
    <t xml:space="preserve">Лезвие для канцелярского ножа </t>
  </si>
  <si>
    <t>136 000,70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</si>
</sst>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topLeftCell="A5" workbookViewId="0">
      <selection activeCell="K33" sqref="K33"/>
    </sheetView>
  </sheetViews>
  <sheetFormatPr defaultRowHeight="15"/>
  <cols>
    <col min="1" max="1" width="6" style="1" customWidth="1"/>
    <col min="2" max="2" width="39.85546875" style="1" customWidth="1"/>
    <col min="3" max="4" width="14" style="1" customWidth="1"/>
    <col min="5" max="5" width="17.140625" style="1" customWidth="1"/>
    <col min="6" max="6" width="21.28515625" style="1" customWidth="1"/>
    <col min="7" max="10" width="19.85546875" style="1" customWidth="1"/>
    <col min="11" max="11" width="24.42578125" style="1" customWidth="1"/>
    <col min="12" max="12" width="16.140625" style="1" bestFit="1" customWidth="1"/>
    <col min="13" max="16384" width="9.140625" style="1"/>
  </cols>
  <sheetData>
    <row r="1" spans="1:12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" customHeight="1">
      <c r="A3" s="14" t="s">
        <v>3</v>
      </c>
      <c r="B3" s="15" t="s">
        <v>2</v>
      </c>
      <c r="C3" s="19" t="s">
        <v>9</v>
      </c>
      <c r="D3" s="17" t="s">
        <v>10</v>
      </c>
      <c r="E3" s="16" t="s">
        <v>11</v>
      </c>
      <c r="F3" s="16"/>
      <c r="G3" s="16"/>
      <c r="H3" s="21" t="s">
        <v>12</v>
      </c>
      <c r="I3" s="22"/>
      <c r="J3" s="23"/>
      <c r="K3" s="11" t="s">
        <v>8</v>
      </c>
      <c r="L3" s="11" t="s">
        <v>24</v>
      </c>
    </row>
    <row r="4" spans="1:12" ht="57">
      <c r="A4" s="14"/>
      <c r="B4" s="15"/>
      <c r="C4" s="20"/>
      <c r="D4" s="18"/>
      <c r="E4" s="6" t="s">
        <v>4</v>
      </c>
      <c r="F4" s="6" t="s">
        <v>6</v>
      </c>
      <c r="G4" s="6" t="s">
        <v>5</v>
      </c>
      <c r="H4" s="2" t="s">
        <v>4</v>
      </c>
      <c r="I4" s="2" t="s">
        <v>6</v>
      </c>
      <c r="J4" s="2" t="s">
        <v>5</v>
      </c>
      <c r="K4" s="11"/>
      <c r="L4" s="11"/>
    </row>
    <row r="5" spans="1:12">
      <c r="A5" s="7">
        <v>1</v>
      </c>
      <c r="B5" s="8" t="s">
        <v>25</v>
      </c>
      <c r="C5" s="10">
        <v>3</v>
      </c>
      <c r="D5" s="9" t="s">
        <v>22</v>
      </c>
      <c r="E5" s="24">
        <v>173.53</v>
      </c>
      <c r="F5" s="24">
        <v>199.56</v>
      </c>
      <c r="G5" s="24">
        <v>216.91</v>
      </c>
      <c r="H5" s="25">
        <f>C5*E5</f>
        <v>520.59</v>
      </c>
      <c r="I5" s="25">
        <f>F5*C5</f>
        <v>598.68000000000006</v>
      </c>
      <c r="J5" s="25">
        <f>C5*G5</f>
        <v>650.73</v>
      </c>
      <c r="K5" s="26">
        <f>(H5+I5+J5)/3</f>
        <v>590</v>
      </c>
      <c r="L5" s="27">
        <f>(E5+F5+G5)/3</f>
        <v>196.66666666666666</v>
      </c>
    </row>
    <row r="6" spans="1:12">
      <c r="A6" s="7">
        <v>2</v>
      </c>
      <c r="B6" s="8" t="s">
        <v>14</v>
      </c>
      <c r="C6" s="10">
        <v>90</v>
      </c>
      <c r="D6" s="9" t="s">
        <v>43</v>
      </c>
      <c r="E6" s="24">
        <v>380</v>
      </c>
      <c r="F6" s="24">
        <v>437</v>
      </c>
      <c r="G6" s="24">
        <v>475</v>
      </c>
      <c r="H6" s="25">
        <f t="shared" ref="H6:H32" si="0">C6*E6</f>
        <v>34200</v>
      </c>
      <c r="I6" s="25">
        <f t="shared" ref="I6:I32" si="1">F6*C6</f>
        <v>39330</v>
      </c>
      <c r="J6" s="25">
        <f t="shared" ref="J6:J32" si="2">C6*G6</f>
        <v>42750</v>
      </c>
      <c r="K6" s="26">
        <f t="shared" ref="K6:K32" si="3">(H6+I6+J6)/3</f>
        <v>38760</v>
      </c>
      <c r="L6" s="27">
        <f t="shared" ref="L6:L31" si="4">(E6+F6+G6)/3</f>
        <v>430.66666666666669</v>
      </c>
    </row>
    <row r="7" spans="1:12">
      <c r="A7" s="7">
        <v>3</v>
      </c>
      <c r="B7" s="8" t="s">
        <v>26</v>
      </c>
      <c r="C7" s="10">
        <v>3</v>
      </c>
      <c r="D7" s="9" t="s">
        <v>23</v>
      </c>
      <c r="E7" s="24">
        <v>267.05</v>
      </c>
      <c r="F7" s="24">
        <v>307.11</v>
      </c>
      <c r="G7" s="24">
        <v>333.81</v>
      </c>
      <c r="H7" s="25">
        <f t="shared" si="0"/>
        <v>801.15000000000009</v>
      </c>
      <c r="I7" s="25">
        <f t="shared" si="1"/>
        <v>921.33</v>
      </c>
      <c r="J7" s="25">
        <f t="shared" si="2"/>
        <v>1001.4300000000001</v>
      </c>
      <c r="K7" s="26">
        <f t="shared" si="3"/>
        <v>907.96999999999991</v>
      </c>
      <c r="L7" s="27">
        <f t="shared" si="4"/>
        <v>302.65666666666669</v>
      </c>
    </row>
    <row r="8" spans="1:12">
      <c r="A8" s="7">
        <v>4</v>
      </c>
      <c r="B8" s="8" t="s">
        <v>27</v>
      </c>
      <c r="C8" s="10">
        <v>30</v>
      </c>
      <c r="D8" s="9" t="s">
        <v>23</v>
      </c>
      <c r="E8" s="24">
        <v>259.52999999999997</v>
      </c>
      <c r="F8" s="24">
        <v>298.45999999999998</v>
      </c>
      <c r="G8" s="24">
        <v>324.41000000000003</v>
      </c>
      <c r="H8" s="25">
        <f t="shared" si="0"/>
        <v>7785.9</v>
      </c>
      <c r="I8" s="25">
        <f t="shared" si="1"/>
        <v>8953.7999999999993</v>
      </c>
      <c r="J8" s="25">
        <f t="shared" si="2"/>
        <v>9732.3000000000011</v>
      </c>
      <c r="K8" s="26">
        <f t="shared" si="3"/>
        <v>8824</v>
      </c>
      <c r="L8" s="27">
        <f t="shared" si="4"/>
        <v>294.13333333333338</v>
      </c>
    </row>
    <row r="9" spans="1:12">
      <c r="A9" s="7">
        <v>5</v>
      </c>
      <c r="B9" s="8" t="s">
        <v>28</v>
      </c>
      <c r="C9" s="10">
        <v>100</v>
      </c>
      <c r="D9" s="9" t="s">
        <v>22</v>
      </c>
      <c r="E9" s="24">
        <v>47.34</v>
      </c>
      <c r="F9" s="24">
        <v>54.44</v>
      </c>
      <c r="G9" s="24">
        <v>59.18</v>
      </c>
      <c r="H9" s="25">
        <f t="shared" si="0"/>
        <v>4734</v>
      </c>
      <c r="I9" s="25">
        <f t="shared" si="1"/>
        <v>5444</v>
      </c>
      <c r="J9" s="25">
        <f t="shared" si="2"/>
        <v>5918</v>
      </c>
      <c r="K9" s="26">
        <f t="shared" si="3"/>
        <v>5365.333333333333</v>
      </c>
      <c r="L9" s="27">
        <f t="shared" si="4"/>
        <v>53.653333333333336</v>
      </c>
    </row>
    <row r="10" spans="1:12">
      <c r="A10" s="7">
        <v>6</v>
      </c>
      <c r="B10" s="8" t="s">
        <v>29</v>
      </c>
      <c r="C10" s="10">
        <v>70</v>
      </c>
      <c r="D10" s="9" t="s">
        <v>22</v>
      </c>
      <c r="E10" s="24">
        <v>7.99</v>
      </c>
      <c r="F10" s="24">
        <v>9.19</v>
      </c>
      <c r="G10" s="24">
        <v>9.99</v>
      </c>
      <c r="H10" s="25">
        <f t="shared" si="0"/>
        <v>559.30000000000007</v>
      </c>
      <c r="I10" s="25">
        <f t="shared" si="1"/>
        <v>643.29999999999995</v>
      </c>
      <c r="J10" s="25">
        <f t="shared" si="2"/>
        <v>699.30000000000007</v>
      </c>
      <c r="K10" s="26">
        <f t="shared" si="3"/>
        <v>633.9666666666667</v>
      </c>
      <c r="L10" s="27">
        <f t="shared" si="4"/>
        <v>9.0566666666666666</v>
      </c>
    </row>
    <row r="11" spans="1:12">
      <c r="A11" s="7">
        <v>7</v>
      </c>
      <c r="B11" s="8" t="s">
        <v>30</v>
      </c>
      <c r="C11" s="10">
        <v>30</v>
      </c>
      <c r="D11" s="9" t="s">
        <v>22</v>
      </c>
      <c r="E11" s="24">
        <v>3.34</v>
      </c>
      <c r="F11" s="24">
        <v>3.84</v>
      </c>
      <c r="G11" s="24">
        <v>4.18</v>
      </c>
      <c r="H11" s="25">
        <f t="shared" si="0"/>
        <v>100.19999999999999</v>
      </c>
      <c r="I11" s="25">
        <f t="shared" si="1"/>
        <v>115.19999999999999</v>
      </c>
      <c r="J11" s="25">
        <f t="shared" si="2"/>
        <v>125.39999999999999</v>
      </c>
      <c r="K11" s="26">
        <f t="shared" si="3"/>
        <v>113.59999999999998</v>
      </c>
      <c r="L11" s="27">
        <f t="shared" si="4"/>
        <v>3.7866666666666666</v>
      </c>
    </row>
    <row r="12" spans="1:12">
      <c r="A12" s="7">
        <v>8</v>
      </c>
      <c r="B12" s="8" t="s">
        <v>17</v>
      </c>
      <c r="C12" s="10">
        <v>6</v>
      </c>
      <c r="D12" s="9" t="s">
        <v>22</v>
      </c>
      <c r="E12" s="24">
        <v>261.83</v>
      </c>
      <c r="F12" s="24">
        <v>301.11</v>
      </c>
      <c r="G12" s="24">
        <v>327.29000000000002</v>
      </c>
      <c r="H12" s="25">
        <f t="shared" si="0"/>
        <v>1570.98</v>
      </c>
      <c r="I12" s="25">
        <f t="shared" si="1"/>
        <v>1806.66</v>
      </c>
      <c r="J12" s="25">
        <f t="shared" si="2"/>
        <v>1963.7400000000002</v>
      </c>
      <c r="K12" s="26">
        <f t="shared" si="3"/>
        <v>1780.4600000000003</v>
      </c>
      <c r="L12" s="27">
        <f t="shared" si="4"/>
        <v>296.74333333333334</v>
      </c>
    </row>
    <row r="13" spans="1:12">
      <c r="A13" s="7">
        <v>9</v>
      </c>
      <c r="B13" s="8" t="s">
        <v>46</v>
      </c>
      <c r="C13" s="10">
        <v>3</v>
      </c>
      <c r="D13" s="9" t="s">
        <v>44</v>
      </c>
      <c r="E13" s="24">
        <v>116.85</v>
      </c>
      <c r="F13" s="24">
        <v>134.38</v>
      </c>
      <c r="G13" s="24">
        <v>146.06</v>
      </c>
      <c r="H13" s="25">
        <f t="shared" si="0"/>
        <v>350.54999999999995</v>
      </c>
      <c r="I13" s="25">
        <f t="shared" si="1"/>
        <v>403.14</v>
      </c>
      <c r="J13" s="25">
        <f t="shared" si="2"/>
        <v>438.18</v>
      </c>
      <c r="K13" s="26">
        <f t="shared" si="3"/>
        <v>397.28999999999996</v>
      </c>
      <c r="L13" s="27">
        <f t="shared" si="4"/>
        <v>132.42999999999998</v>
      </c>
    </row>
    <row r="14" spans="1:12">
      <c r="A14" s="7">
        <v>10</v>
      </c>
      <c r="B14" s="8" t="s">
        <v>31</v>
      </c>
      <c r="C14" s="10">
        <v>45</v>
      </c>
      <c r="D14" s="9" t="s">
        <v>45</v>
      </c>
      <c r="E14" s="24">
        <v>38.700000000000003</v>
      </c>
      <c r="F14" s="24">
        <v>44.51</v>
      </c>
      <c r="G14" s="24">
        <v>48.38</v>
      </c>
      <c r="H14" s="25">
        <f t="shared" si="0"/>
        <v>1741.5000000000002</v>
      </c>
      <c r="I14" s="25">
        <f t="shared" si="1"/>
        <v>2002.9499999999998</v>
      </c>
      <c r="J14" s="25">
        <f t="shared" si="2"/>
        <v>2177.1</v>
      </c>
      <c r="K14" s="26">
        <f t="shared" si="3"/>
        <v>1973.8499999999997</v>
      </c>
      <c r="L14" s="27">
        <f t="shared" si="4"/>
        <v>43.863333333333337</v>
      </c>
    </row>
    <row r="15" spans="1:12">
      <c r="A15" s="7">
        <v>11</v>
      </c>
      <c r="B15" s="8" t="s">
        <v>32</v>
      </c>
      <c r="C15" s="10">
        <v>10</v>
      </c>
      <c r="D15" s="9" t="s">
        <v>22</v>
      </c>
      <c r="E15" s="24">
        <v>28.3</v>
      </c>
      <c r="F15" s="24">
        <v>32.549999999999997</v>
      </c>
      <c r="G15" s="24">
        <v>35.380000000000003</v>
      </c>
      <c r="H15" s="25">
        <f t="shared" si="0"/>
        <v>283</v>
      </c>
      <c r="I15" s="25">
        <f t="shared" si="1"/>
        <v>325.5</v>
      </c>
      <c r="J15" s="25">
        <f t="shared" si="2"/>
        <v>353.8</v>
      </c>
      <c r="K15" s="26">
        <f t="shared" si="3"/>
        <v>320.76666666666665</v>
      </c>
      <c r="L15" s="27">
        <f t="shared" si="4"/>
        <v>32.076666666666661</v>
      </c>
    </row>
    <row r="16" spans="1:12">
      <c r="A16" s="7">
        <v>12</v>
      </c>
      <c r="B16" s="8" t="s">
        <v>20</v>
      </c>
      <c r="C16" s="10">
        <v>10</v>
      </c>
      <c r="D16" s="9" t="s">
        <v>22</v>
      </c>
      <c r="E16" s="24">
        <v>37.479999999999997</v>
      </c>
      <c r="F16" s="24">
        <v>43.1</v>
      </c>
      <c r="G16" s="24">
        <v>46.85</v>
      </c>
      <c r="H16" s="25">
        <f t="shared" si="0"/>
        <v>374.79999999999995</v>
      </c>
      <c r="I16" s="25">
        <f t="shared" si="1"/>
        <v>431</v>
      </c>
      <c r="J16" s="25">
        <f t="shared" si="2"/>
        <v>468.5</v>
      </c>
      <c r="K16" s="26">
        <f t="shared" si="3"/>
        <v>424.76666666666665</v>
      </c>
      <c r="L16" s="27">
        <f t="shared" si="4"/>
        <v>42.476666666666667</v>
      </c>
    </row>
    <row r="17" spans="1:12">
      <c r="A17" s="7">
        <v>13</v>
      </c>
      <c r="B17" s="8" t="s">
        <v>33</v>
      </c>
      <c r="C17" s="10">
        <v>3</v>
      </c>
      <c r="D17" s="9" t="s">
        <v>22</v>
      </c>
      <c r="E17" s="24">
        <v>79.11</v>
      </c>
      <c r="F17" s="24">
        <v>90.98</v>
      </c>
      <c r="G17" s="24">
        <v>98.89</v>
      </c>
      <c r="H17" s="25">
        <f t="shared" si="0"/>
        <v>237.32999999999998</v>
      </c>
      <c r="I17" s="25">
        <f t="shared" si="1"/>
        <v>272.94</v>
      </c>
      <c r="J17" s="25">
        <f t="shared" si="2"/>
        <v>296.67</v>
      </c>
      <c r="K17" s="26">
        <f t="shared" si="3"/>
        <v>268.98</v>
      </c>
      <c r="L17" s="27">
        <f t="shared" si="4"/>
        <v>89.660000000000011</v>
      </c>
    </row>
    <row r="18" spans="1:12">
      <c r="A18" s="7">
        <v>14</v>
      </c>
      <c r="B18" s="8" t="s">
        <v>15</v>
      </c>
      <c r="C18" s="10">
        <v>30</v>
      </c>
      <c r="D18" s="9" t="s">
        <v>22</v>
      </c>
      <c r="E18" s="24">
        <v>17.84</v>
      </c>
      <c r="F18" s="24">
        <v>20.52</v>
      </c>
      <c r="G18" s="24">
        <v>22.3</v>
      </c>
      <c r="H18" s="25">
        <f t="shared" si="0"/>
        <v>535.20000000000005</v>
      </c>
      <c r="I18" s="25">
        <f t="shared" si="1"/>
        <v>615.6</v>
      </c>
      <c r="J18" s="25">
        <f t="shared" si="2"/>
        <v>669</v>
      </c>
      <c r="K18" s="26">
        <f t="shared" si="3"/>
        <v>606.6</v>
      </c>
      <c r="L18" s="27">
        <f t="shared" si="4"/>
        <v>20.22</v>
      </c>
    </row>
    <row r="19" spans="1:12">
      <c r="A19" s="7">
        <v>15</v>
      </c>
      <c r="B19" s="8" t="s">
        <v>34</v>
      </c>
      <c r="C19" s="10">
        <v>200</v>
      </c>
      <c r="D19" s="9" t="s">
        <v>22</v>
      </c>
      <c r="E19" s="24">
        <v>16.07</v>
      </c>
      <c r="F19" s="24">
        <v>18.48</v>
      </c>
      <c r="G19" s="24">
        <v>20.09</v>
      </c>
      <c r="H19" s="25">
        <f t="shared" si="0"/>
        <v>3214</v>
      </c>
      <c r="I19" s="25">
        <f t="shared" si="1"/>
        <v>3696</v>
      </c>
      <c r="J19" s="25">
        <f t="shared" si="2"/>
        <v>4018</v>
      </c>
      <c r="K19" s="26">
        <f t="shared" si="3"/>
        <v>3642.6666666666665</v>
      </c>
      <c r="L19" s="27">
        <f t="shared" si="4"/>
        <v>18.213333333333335</v>
      </c>
    </row>
    <row r="20" spans="1:12">
      <c r="A20" s="7">
        <v>16</v>
      </c>
      <c r="B20" s="8" t="s">
        <v>35</v>
      </c>
      <c r="C20" s="10">
        <v>20</v>
      </c>
      <c r="D20" s="9" t="s">
        <v>22</v>
      </c>
      <c r="E20" s="24">
        <v>146.94</v>
      </c>
      <c r="F20" s="24">
        <v>168.98</v>
      </c>
      <c r="G20" s="24">
        <v>183.68</v>
      </c>
      <c r="H20" s="25">
        <f t="shared" si="0"/>
        <v>2938.8</v>
      </c>
      <c r="I20" s="25">
        <f t="shared" si="1"/>
        <v>3379.6</v>
      </c>
      <c r="J20" s="25">
        <f t="shared" si="2"/>
        <v>3673.6000000000004</v>
      </c>
      <c r="K20" s="26">
        <f t="shared" si="3"/>
        <v>3330.6666666666665</v>
      </c>
      <c r="L20" s="27">
        <f t="shared" si="4"/>
        <v>166.53333333333333</v>
      </c>
    </row>
    <row r="21" spans="1:12">
      <c r="A21" s="7">
        <v>17</v>
      </c>
      <c r="B21" s="8" t="s">
        <v>36</v>
      </c>
      <c r="C21" s="10">
        <v>20</v>
      </c>
      <c r="D21" s="9" t="s">
        <v>22</v>
      </c>
      <c r="E21" s="24">
        <v>40.659999999999997</v>
      </c>
      <c r="F21" s="24">
        <v>46.76</v>
      </c>
      <c r="G21" s="24">
        <v>50.83</v>
      </c>
      <c r="H21" s="25">
        <f t="shared" si="0"/>
        <v>813.19999999999993</v>
      </c>
      <c r="I21" s="25">
        <f t="shared" si="1"/>
        <v>935.19999999999993</v>
      </c>
      <c r="J21" s="25">
        <f t="shared" si="2"/>
        <v>1016.5999999999999</v>
      </c>
      <c r="K21" s="26">
        <f t="shared" si="3"/>
        <v>921.66666666666663</v>
      </c>
      <c r="L21" s="27">
        <f t="shared" si="4"/>
        <v>46.083333333333336</v>
      </c>
    </row>
    <row r="22" spans="1:12">
      <c r="A22" s="7">
        <v>18</v>
      </c>
      <c r="B22" s="8" t="s">
        <v>21</v>
      </c>
      <c r="C22" s="10">
        <v>40</v>
      </c>
      <c r="D22" s="9" t="s">
        <v>22</v>
      </c>
      <c r="E22" s="24">
        <v>50.06</v>
      </c>
      <c r="F22" s="24">
        <v>57.57</v>
      </c>
      <c r="G22" s="24">
        <v>62.58</v>
      </c>
      <c r="H22" s="25">
        <f t="shared" si="0"/>
        <v>2002.4</v>
      </c>
      <c r="I22" s="25">
        <f t="shared" si="1"/>
        <v>2302.8000000000002</v>
      </c>
      <c r="J22" s="25">
        <f t="shared" si="2"/>
        <v>2503.1999999999998</v>
      </c>
      <c r="K22" s="26">
        <f t="shared" si="3"/>
        <v>2269.4666666666667</v>
      </c>
      <c r="L22" s="27">
        <f t="shared" si="4"/>
        <v>56.736666666666657</v>
      </c>
    </row>
    <row r="23" spans="1:12">
      <c r="A23" s="7">
        <v>19</v>
      </c>
      <c r="B23" s="8" t="s">
        <v>37</v>
      </c>
      <c r="C23" s="10">
        <v>10</v>
      </c>
      <c r="D23" s="9" t="s">
        <v>22</v>
      </c>
      <c r="E23" s="24">
        <v>85.98</v>
      </c>
      <c r="F23" s="24">
        <v>98.88</v>
      </c>
      <c r="G23" s="24">
        <v>107.48</v>
      </c>
      <c r="H23" s="25">
        <f t="shared" si="0"/>
        <v>859.80000000000007</v>
      </c>
      <c r="I23" s="25">
        <f t="shared" si="1"/>
        <v>988.8</v>
      </c>
      <c r="J23" s="25">
        <f t="shared" si="2"/>
        <v>1074.8</v>
      </c>
      <c r="K23" s="26">
        <f t="shared" si="3"/>
        <v>974.46666666666658</v>
      </c>
      <c r="L23" s="27">
        <f t="shared" si="4"/>
        <v>97.446666666666673</v>
      </c>
    </row>
    <row r="24" spans="1:12">
      <c r="A24" s="7">
        <v>20</v>
      </c>
      <c r="B24" s="8" t="s">
        <v>38</v>
      </c>
      <c r="C24" s="10">
        <v>30</v>
      </c>
      <c r="D24" s="9" t="s">
        <v>22</v>
      </c>
      <c r="E24" s="24">
        <v>25.91</v>
      </c>
      <c r="F24" s="24">
        <v>29.8</v>
      </c>
      <c r="G24" s="24">
        <v>32.39</v>
      </c>
      <c r="H24" s="25">
        <f t="shared" si="0"/>
        <v>777.3</v>
      </c>
      <c r="I24" s="25">
        <f t="shared" si="1"/>
        <v>894</v>
      </c>
      <c r="J24" s="25">
        <f t="shared" si="2"/>
        <v>971.7</v>
      </c>
      <c r="K24" s="26">
        <f t="shared" si="3"/>
        <v>881</v>
      </c>
      <c r="L24" s="27">
        <f t="shared" si="4"/>
        <v>29.366666666666664</v>
      </c>
    </row>
    <row r="25" spans="1:12">
      <c r="A25" s="7">
        <v>21</v>
      </c>
      <c r="B25" s="8" t="s">
        <v>39</v>
      </c>
      <c r="C25" s="10">
        <v>50</v>
      </c>
      <c r="D25" s="9" t="s">
        <v>22</v>
      </c>
      <c r="E25" s="24">
        <v>60.76</v>
      </c>
      <c r="F25" s="24">
        <v>69.87</v>
      </c>
      <c r="G25" s="24">
        <v>75.95</v>
      </c>
      <c r="H25" s="25">
        <f t="shared" si="0"/>
        <v>3038</v>
      </c>
      <c r="I25" s="25">
        <f t="shared" si="1"/>
        <v>3493.5</v>
      </c>
      <c r="J25" s="25">
        <f t="shared" si="2"/>
        <v>3797.5</v>
      </c>
      <c r="K25" s="26">
        <f t="shared" si="3"/>
        <v>3443</v>
      </c>
      <c r="L25" s="27">
        <f t="shared" si="4"/>
        <v>68.86</v>
      </c>
    </row>
    <row r="26" spans="1:12">
      <c r="A26" s="7">
        <v>22</v>
      </c>
      <c r="B26" s="8" t="s">
        <v>40</v>
      </c>
      <c r="C26" s="10">
        <v>10</v>
      </c>
      <c r="D26" s="9" t="s">
        <v>23</v>
      </c>
      <c r="E26" s="24">
        <v>35</v>
      </c>
      <c r="F26" s="24">
        <v>40.25</v>
      </c>
      <c r="G26" s="24">
        <v>43.75</v>
      </c>
      <c r="H26" s="25">
        <f t="shared" si="0"/>
        <v>350</v>
      </c>
      <c r="I26" s="25">
        <f t="shared" si="1"/>
        <v>402.5</v>
      </c>
      <c r="J26" s="25">
        <f t="shared" si="2"/>
        <v>437.5</v>
      </c>
      <c r="K26" s="26">
        <f t="shared" si="3"/>
        <v>396.66666666666669</v>
      </c>
      <c r="L26" s="27">
        <f t="shared" si="4"/>
        <v>39.666666666666664</v>
      </c>
    </row>
    <row r="27" spans="1:12">
      <c r="A27" s="7">
        <v>23</v>
      </c>
      <c r="B27" s="8" t="s">
        <v>41</v>
      </c>
      <c r="C27" s="10">
        <v>5</v>
      </c>
      <c r="D27" s="9" t="s">
        <v>23</v>
      </c>
      <c r="E27" s="24">
        <v>251.66</v>
      </c>
      <c r="F27" s="24">
        <v>289.41000000000003</v>
      </c>
      <c r="G27" s="24">
        <v>314.58</v>
      </c>
      <c r="H27" s="25">
        <f t="shared" si="0"/>
        <v>1258.3</v>
      </c>
      <c r="I27" s="25">
        <f t="shared" si="1"/>
        <v>1447.0500000000002</v>
      </c>
      <c r="J27" s="25">
        <f t="shared" si="2"/>
        <v>1572.8999999999999</v>
      </c>
      <c r="K27" s="26">
        <f t="shared" si="3"/>
        <v>1426.0833333333333</v>
      </c>
      <c r="L27" s="27">
        <f t="shared" si="4"/>
        <v>285.2166666666667</v>
      </c>
    </row>
    <row r="28" spans="1:12">
      <c r="A28" s="7">
        <v>24</v>
      </c>
      <c r="B28" s="8" t="s">
        <v>41</v>
      </c>
      <c r="C28" s="10">
        <v>5</v>
      </c>
      <c r="D28" s="9" t="s">
        <v>23</v>
      </c>
      <c r="E28" s="24">
        <v>237.1</v>
      </c>
      <c r="F28" s="24">
        <v>272.67</v>
      </c>
      <c r="G28" s="24">
        <v>296.38</v>
      </c>
      <c r="H28" s="25">
        <f t="shared" si="0"/>
        <v>1185.5</v>
      </c>
      <c r="I28" s="25">
        <f t="shared" si="1"/>
        <v>1363.3500000000001</v>
      </c>
      <c r="J28" s="25">
        <f t="shared" si="2"/>
        <v>1481.9</v>
      </c>
      <c r="K28" s="26">
        <f t="shared" si="3"/>
        <v>1343.5833333333335</v>
      </c>
      <c r="L28" s="27">
        <f t="shared" si="4"/>
        <v>268.71666666666664</v>
      </c>
    </row>
    <row r="29" spans="1:12">
      <c r="A29" s="7">
        <v>25</v>
      </c>
      <c r="B29" s="8" t="s">
        <v>19</v>
      </c>
      <c r="C29" s="10">
        <v>15</v>
      </c>
      <c r="D29" s="9" t="s">
        <v>22</v>
      </c>
      <c r="E29" s="24">
        <v>120</v>
      </c>
      <c r="F29" s="24">
        <v>138</v>
      </c>
      <c r="G29" s="24">
        <v>150</v>
      </c>
      <c r="H29" s="25">
        <f t="shared" si="0"/>
        <v>1800</v>
      </c>
      <c r="I29" s="25">
        <f t="shared" si="1"/>
        <v>2070</v>
      </c>
      <c r="J29" s="25">
        <f t="shared" si="2"/>
        <v>2250</v>
      </c>
      <c r="K29" s="26">
        <f t="shared" si="3"/>
        <v>2040</v>
      </c>
      <c r="L29" s="27">
        <f t="shared" si="4"/>
        <v>136</v>
      </c>
    </row>
    <row r="30" spans="1:12">
      <c r="A30" s="7">
        <v>26</v>
      </c>
      <c r="B30" s="8" t="s">
        <v>18</v>
      </c>
      <c r="C30" s="10">
        <v>5</v>
      </c>
      <c r="D30" s="9" t="s">
        <v>22</v>
      </c>
      <c r="E30" s="24">
        <v>126.39</v>
      </c>
      <c r="F30" s="24">
        <v>145.35</v>
      </c>
      <c r="G30" s="24">
        <v>157.99</v>
      </c>
      <c r="H30" s="25">
        <f t="shared" si="0"/>
        <v>631.95000000000005</v>
      </c>
      <c r="I30" s="25">
        <f t="shared" si="1"/>
        <v>726.75</v>
      </c>
      <c r="J30" s="25">
        <f t="shared" si="2"/>
        <v>789.95</v>
      </c>
      <c r="K30" s="26">
        <f t="shared" si="3"/>
        <v>716.2166666666667</v>
      </c>
      <c r="L30" s="27">
        <f t="shared" si="4"/>
        <v>143.24333333333334</v>
      </c>
    </row>
    <row r="31" spans="1:12">
      <c r="A31" s="7">
        <v>27</v>
      </c>
      <c r="B31" s="8" t="s">
        <v>16</v>
      </c>
      <c r="C31" s="10">
        <v>500</v>
      </c>
      <c r="D31" s="9" t="s">
        <v>22</v>
      </c>
      <c r="E31" s="24">
        <v>14.67</v>
      </c>
      <c r="F31" s="24">
        <v>16.87</v>
      </c>
      <c r="G31" s="24">
        <v>18.34</v>
      </c>
      <c r="H31" s="25">
        <f t="shared" si="0"/>
        <v>7335</v>
      </c>
      <c r="I31" s="25">
        <f t="shared" si="1"/>
        <v>8435</v>
      </c>
      <c r="J31" s="25">
        <f t="shared" si="2"/>
        <v>9170</v>
      </c>
      <c r="K31" s="26">
        <f t="shared" si="3"/>
        <v>8313.3333333333339</v>
      </c>
      <c r="L31" s="27">
        <f>(E31+F31+G31)/3</f>
        <v>16.626666666666665</v>
      </c>
    </row>
    <row r="32" spans="1:12">
      <c r="A32" s="7">
        <v>28</v>
      </c>
      <c r="B32" s="8" t="s">
        <v>42</v>
      </c>
      <c r="C32" s="10">
        <v>100</v>
      </c>
      <c r="D32" s="9" t="s">
        <v>23</v>
      </c>
      <c r="E32" s="24">
        <v>400</v>
      </c>
      <c r="F32" s="24">
        <v>460</v>
      </c>
      <c r="G32" s="24">
        <v>500</v>
      </c>
      <c r="H32" s="25">
        <f t="shared" si="0"/>
        <v>40000</v>
      </c>
      <c r="I32" s="25">
        <f t="shared" si="1"/>
        <v>46000</v>
      </c>
      <c r="J32" s="25">
        <f t="shared" si="2"/>
        <v>50000</v>
      </c>
      <c r="K32" s="26">
        <f t="shared" si="3"/>
        <v>45333.333333333336</v>
      </c>
      <c r="L32" s="27">
        <f>(E32+F32+G32)/3</f>
        <v>453.33333333333331</v>
      </c>
    </row>
    <row r="33" spans="1:12" ht="15" customHeight="1">
      <c r="A33" s="3" t="s">
        <v>7</v>
      </c>
      <c r="B33" s="4"/>
      <c r="C33" s="4"/>
      <c r="D33" s="4"/>
      <c r="E33" s="5" t="s">
        <v>13</v>
      </c>
      <c r="F33" s="5" t="s">
        <v>13</v>
      </c>
      <c r="G33" s="5" t="s">
        <v>13</v>
      </c>
      <c r="H33" s="5">
        <f>SUM(H5:H32)</f>
        <v>119998.75000000001</v>
      </c>
      <c r="I33" s="5">
        <f>SUM(I5:I32)</f>
        <v>137998.65000000002</v>
      </c>
      <c r="J33" s="5">
        <f>SUM(J5:J32)</f>
        <v>150001.79999999999</v>
      </c>
      <c r="K33" s="5" t="s">
        <v>47</v>
      </c>
      <c r="L33" s="5" t="s">
        <v>13</v>
      </c>
    </row>
  </sheetData>
  <mergeCells count="10">
    <mergeCell ref="L3:L4"/>
    <mergeCell ref="A2:L2"/>
    <mergeCell ref="A1:L1"/>
    <mergeCell ref="A3:A4"/>
    <mergeCell ref="B3:B4"/>
    <mergeCell ref="E3:G3"/>
    <mergeCell ref="K3:K4"/>
    <mergeCell ref="D3:D4"/>
    <mergeCell ref="C3:C4"/>
    <mergeCell ref="H3:J3"/>
  </mergeCells>
  <pageMargins left="0.25" right="0.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2023-01-27T10:08:38Z</dcterms:modified>
</cp:coreProperties>
</file>