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H38"/>
  <c r="I39"/>
  <c r="I38"/>
  <c r="J38"/>
  <c r="J29"/>
  <c r="J30"/>
  <c r="J31"/>
  <c r="J32"/>
  <c r="J33"/>
  <c r="J34"/>
  <c r="J35"/>
  <c r="J36"/>
  <c r="J37"/>
  <c r="I30"/>
  <c r="I31"/>
  <c r="I32"/>
  <c r="I33"/>
  <c r="I34"/>
  <c r="I35"/>
  <c r="I36"/>
  <c r="I37"/>
  <c r="I28"/>
  <c r="H30"/>
  <c r="H31"/>
  <c r="H32"/>
  <c r="H33"/>
  <c r="H34"/>
  <c r="H35"/>
  <c r="H36"/>
  <c r="H3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9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J39" l="1"/>
  <c r="H39"/>
</calcChain>
</file>

<file path=xl/sharedStrings.xml><?xml version="1.0" encoding="utf-8"?>
<sst xmlns="http://schemas.openxmlformats.org/spreadsheetml/2006/main" count="90" uniqueCount="47">
  <si>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</si>
  <si>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</si>
  <si>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</si>
  <si>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</si>
  <si>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</si>
  <si>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</si>
  <si>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</si>
  <si>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</si>
  <si>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</si>
  <si>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</si>
  <si>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</si>
  <si>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</si>
  <si>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</si>
  <si>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</si>
  <si>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</si>
  <si>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упак</t>
  </si>
  <si>
    <t>НМЦ за ед.</t>
  </si>
  <si>
    <t>рул</t>
  </si>
  <si>
    <t>Полотенца</t>
  </si>
  <si>
    <t>Пятновыводитель</t>
  </si>
  <si>
    <t>Диски ватные</t>
  </si>
  <si>
    <t>Чистящий гель</t>
  </si>
  <si>
    <t>Мешки для мусора</t>
  </si>
  <si>
    <t>Мешки</t>
  </si>
  <si>
    <t>Мыло</t>
  </si>
  <si>
    <t>Тряпка</t>
  </si>
  <si>
    <t>Освежитель воздуха</t>
  </si>
  <si>
    <t>Чистящий порошок</t>
  </si>
  <si>
    <t>Перчатки</t>
  </si>
  <si>
    <t>Порошок</t>
  </si>
  <si>
    <t>Стиральный порошок</t>
  </si>
  <si>
    <t>Салфетки</t>
  </si>
  <si>
    <t>Средство для стекол</t>
  </si>
  <si>
    <t>Ерш с подставкой для унитаза</t>
  </si>
  <si>
    <t>Аккумулятор</t>
  </si>
  <si>
    <t>Удлинитель</t>
  </si>
  <si>
    <t>Герметик</t>
  </si>
  <si>
    <t>Пена монтажная</t>
  </si>
  <si>
    <t>Очиститель монтажной пены</t>
  </si>
  <si>
    <t>Пистолет для монтажной пены</t>
  </si>
  <si>
    <t>Выключатель</t>
  </si>
  <si>
    <t>Коврик</t>
  </si>
  <si>
    <t>пар</t>
  </si>
  <si>
    <t>рулон</t>
  </si>
  <si>
    <t>Доводчик</t>
  </si>
  <si>
    <t xml:space="preserve">Мешки </t>
  </si>
  <si>
    <t>156 553,71 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</si>
</sst>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25" workbookViewId="0">
      <selection activeCell="H45" sqref="H45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9" t="s">
        <v>3</v>
      </c>
      <c r="B3" s="20" t="s">
        <v>2</v>
      </c>
      <c r="C3" s="24" t="s">
        <v>9</v>
      </c>
      <c r="D3" s="22" t="s">
        <v>10</v>
      </c>
      <c r="E3" s="21" t="s">
        <v>11</v>
      </c>
      <c r="F3" s="21"/>
      <c r="G3" s="21"/>
      <c r="H3" s="26" t="s">
        <v>12</v>
      </c>
      <c r="I3" s="27"/>
      <c r="J3" s="28"/>
      <c r="K3" s="16" t="s">
        <v>8</v>
      </c>
      <c r="L3" s="16" t="s">
        <v>16</v>
      </c>
    </row>
    <row r="4" spans="1:12" ht="57">
      <c r="A4" s="19"/>
      <c r="B4" s="20"/>
      <c r="C4" s="25"/>
      <c r="D4" s="23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6"/>
      <c r="L4" s="16"/>
    </row>
    <row r="5" spans="1:12">
      <c r="A5" s="7">
        <v>1</v>
      </c>
      <c r="B5" s="9" t="s">
        <v>18</v>
      </c>
      <c r="C5" s="11">
        <v>400</v>
      </c>
      <c r="D5" s="10" t="s">
        <v>15</v>
      </c>
      <c r="E5" s="12">
        <v>74</v>
      </c>
      <c r="F5" s="12">
        <v>81.400000000000006</v>
      </c>
      <c r="G5" s="12">
        <v>85.1</v>
      </c>
      <c r="H5" s="13">
        <f>C5*E5</f>
        <v>29600</v>
      </c>
      <c r="I5" s="13">
        <f>F5*C5</f>
        <v>32560.000000000004</v>
      </c>
      <c r="J5" s="13">
        <f>C5*G5</f>
        <v>34040</v>
      </c>
      <c r="K5" s="14">
        <f>(H5+I5+J5)/3</f>
        <v>32066.666666666668</v>
      </c>
      <c r="L5" s="15">
        <f>(E5+F5+G5)/3</f>
        <v>80.166666666666671</v>
      </c>
    </row>
    <row r="6" spans="1:12">
      <c r="A6" s="7">
        <v>2</v>
      </c>
      <c r="B6" s="9" t="s">
        <v>19</v>
      </c>
      <c r="C6" s="11">
        <v>6</v>
      </c>
      <c r="D6" s="10" t="s">
        <v>14</v>
      </c>
      <c r="E6" s="12">
        <v>541.5</v>
      </c>
      <c r="F6" s="12">
        <v>595.65</v>
      </c>
      <c r="G6" s="12">
        <v>622.73</v>
      </c>
      <c r="H6" s="13">
        <f t="shared" ref="H6:H38" si="0">C6*E6</f>
        <v>3249</v>
      </c>
      <c r="I6" s="13">
        <f t="shared" ref="I6:I38" si="1">F6*C6</f>
        <v>3573.8999999999996</v>
      </c>
      <c r="J6" s="13">
        <f t="shared" ref="J6:J38" si="2">C6*G6</f>
        <v>3736.38</v>
      </c>
      <c r="K6" s="14">
        <f t="shared" ref="K6:K38" si="3">(H6+I6+J6)/3</f>
        <v>3519.7599999999998</v>
      </c>
      <c r="L6" s="15">
        <f t="shared" ref="L6:L38" si="4">(E6+F6+G6)/3</f>
        <v>586.62666666666667</v>
      </c>
    </row>
    <row r="7" spans="1:12">
      <c r="A7" s="7">
        <v>3</v>
      </c>
      <c r="B7" s="9" t="s">
        <v>20</v>
      </c>
      <c r="C7" s="11">
        <v>3</v>
      </c>
      <c r="D7" s="10" t="s">
        <v>15</v>
      </c>
      <c r="E7" s="12">
        <v>135</v>
      </c>
      <c r="F7" s="12">
        <v>148.5</v>
      </c>
      <c r="G7" s="12">
        <v>155.25</v>
      </c>
      <c r="H7" s="13">
        <f t="shared" si="0"/>
        <v>405</v>
      </c>
      <c r="I7" s="13">
        <f t="shared" si="1"/>
        <v>445.5</v>
      </c>
      <c r="J7" s="13">
        <f t="shared" si="2"/>
        <v>465.75</v>
      </c>
      <c r="K7" s="14">
        <f t="shared" si="3"/>
        <v>438.75</v>
      </c>
      <c r="L7" s="15">
        <f t="shared" si="4"/>
        <v>146.25</v>
      </c>
    </row>
    <row r="8" spans="1:12">
      <c r="A8" s="7">
        <v>4</v>
      </c>
      <c r="B8" s="9" t="s">
        <v>21</v>
      </c>
      <c r="C8" s="11">
        <v>9</v>
      </c>
      <c r="D8" s="10" t="s">
        <v>14</v>
      </c>
      <c r="E8" s="12">
        <v>289.38</v>
      </c>
      <c r="F8" s="12">
        <v>318.32</v>
      </c>
      <c r="G8" s="12">
        <v>332.79</v>
      </c>
      <c r="H8" s="13">
        <f t="shared" si="0"/>
        <v>2604.42</v>
      </c>
      <c r="I8" s="13">
        <f t="shared" si="1"/>
        <v>2864.88</v>
      </c>
      <c r="J8" s="13">
        <f t="shared" si="2"/>
        <v>2995.11</v>
      </c>
      <c r="K8" s="14">
        <f t="shared" si="3"/>
        <v>2821.47</v>
      </c>
      <c r="L8" s="15">
        <f t="shared" si="4"/>
        <v>313.49666666666667</v>
      </c>
    </row>
    <row r="9" spans="1:12">
      <c r="A9" s="7">
        <v>5</v>
      </c>
      <c r="B9" s="9" t="s">
        <v>22</v>
      </c>
      <c r="C9" s="11">
        <v>45</v>
      </c>
      <c r="D9" s="10" t="s">
        <v>17</v>
      </c>
      <c r="E9" s="12">
        <v>59.69</v>
      </c>
      <c r="F9" s="12">
        <v>65.66</v>
      </c>
      <c r="G9" s="12">
        <v>68.64</v>
      </c>
      <c r="H9" s="13">
        <f t="shared" si="0"/>
        <v>2686.0499999999997</v>
      </c>
      <c r="I9" s="13">
        <f t="shared" si="1"/>
        <v>2954.7</v>
      </c>
      <c r="J9" s="13">
        <f t="shared" si="2"/>
        <v>3088.8</v>
      </c>
      <c r="K9" s="14">
        <f t="shared" si="3"/>
        <v>2909.85</v>
      </c>
      <c r="L9" s="15">
        <f t="shared" si="4"/>
        <v>64.663333333333341</v>
      </c>
    </row>
    <row r="10" spans="1:12">
      <c r="A10" s="7">
        <v>6</v>
      </c>
      <c r="B10" s="9" t="s">
        <v>22</v>
      </c>
      <c r="C10" s="11">
        <v>5</v>
      </c>
      <c r="D10" s="10" t="s">
        <v>17</v>
      </c>
      <c r="E10" s="12">
        <v>65.66</v>
      </c>
      <c r="F10" s="12">
        <v>72.23</v>
      </c>
      <c r="G10" s="12">
        <v>75.510000000000005</v>
      </c>
      <c r="H10" s="13">
        <f t="shared" si="0"/>
        <v>328.29999999999995</v>
      </c>
      <c r="I10" s="13">
        <f t="shared" si="1"/>
        <v>361.15000000000003</v>
      </c>
      <c r="J10" s="13">
        <f t="shared" si="2"/>
        <v>377.55</v>
      </c>
      <c r="K10" s="14">
        <f t="shared" si="3"/>
        <v>355.66666666666669</v>
      </c>
      <c r="L10" s="15">
        <f t="shared" si="4"/>
        <v>71.133333333333326</v>
      </c>
    </row>
    <row r="11" spans="1:12">
      <c r="A11" s="7">
        <v>7</v>
      </c>
      <c r="B11" s="9" t="s">
        <v>45</v>
      </c>
      <c r="C11" s="11">
        <v>30</v>
      </c>
      <c r="D11" s="10" t="s">
        <v>14</v>
      </c>
      <c r="E11" s="12">
        <v>108</v>
      </c>
      <c r="F11" s="12">
        <v>118.8</v>
      </c>
      <c r="G11" s="12">
        <v>124.2</v>
      </c>
      <c r="H11" s="13">
        <f t="shared" si="0"/>
        <v>3240</v>
      </c>
      <c r="I11" s="13">
        <f t="shared" si="1"/>
        <v>3564</v>
      </c>
      <c r="J11" s="13">
        <f t="shared" si="2"/>
        <v>3726</v>
      </c>
      <c r="K11" s="14">
        <f t="shared" si="3"/>
        <v>3510</v>
      </c>
      <c r="L11" s="15">
        <f t="shared" si="4"/>
        <v>117</v>
      </c>
    </row>
    <row r="12" spans="1:12">
      <c r="A12" s="7">
        <v>8</v>
      </c>
      <c r="B12" s="9" t="s">
        <v>23</v>
      </c>
      <c r="C12" s="11">
        <v>30</v>
      </c>
      <c r="D12" s="10" t="s">
        <v>17</v>
      </c>
      <c r="E12" s="12">
        <v>108</v>
      </c>
      <c r="F12" s="12">
        <v>118.8</v>
      </c>
      <c r="G12" s="12">
        <v>124.2</v>
      </c>
      <c r="H12" s="13">
        <f t="shared" si="0"/>
        <v>3240</v>
      </c>
      <c r="I12" s="13">
        <f t="shared" si="1"/>
        <v>3564</v>
      </c>
      <c r="J12" s="13">
        <f t="shared" si="2"/>
        <v>3726</v>
      </c>
      <c r="K12" s="14">
        <f t="shared" si="3"/>
        <v>3510</v>
      </c>
      <c r="L12" s="15">
        <f t="shared" si="4"/>
        <v>117</v>
      </c>
    </row>
    <row r="13" spans="1:12">
      <c r="A13" s="7">
        <v>9</v>
      </c>
      <c r="B13" s="9" t="s">
        <v>24</v>
      </c>
      <c r="C13" s="11">
        <v>100</v>
      </c>
      <c r="D13" s="10" t="s">
        <v>14</v>
      </c>
      <c r="E13" s="12">
        <v>125.4</v>
      </c>
      <c r="F13" s="12">
        <v>137.94</v>
      </c>
      <c r="G13" s="12">
        <v>144.21</v>
      </c>
      <c r="H13" s="13">
        <f t="shared" si="0"/>
        <v>12540</v>
      </c>
      <c r="I13" s="13">
        <f t="shared" si="1"/>
        <v>13794</v>
      </c>
      <c r="J13" s="13">
        <f t="shared" si="2"/>
        <v>14421</v>
      </c>
      <c r="K13" s="14">
        <f t="shared" si="3"/>
        <v>13585</v>
      </c>
      <c r="L13" s="15">
        <f t="shared" si="4"/>
        <v>135.85000000000002</v>
      </c>
    </row>
    <row r="14" spans="1:12">
      <c r="A14" s="7">
        <v>10</v>
      </c>
      <c r="B14" s="9" t="s">
        <v>24</v>
      </c>
      <c r="C14" s="11">
        <v>12</v>
      </c>
      <c r="D14" s="10" t="s">
        <v>14</v>
      </c>
      <c r="E14" s="12">
        <v>63.89</v>
      </c>
      <c r="F14" s="12">
        <v>70.28</v>
      </c>
      <c r="G14" s="12">
        <v>73.47</v>
      </c>
      <c r="H14" s="13">
        <f t="shared" si="0"/>
        <v>766.68000000000006</v>
      </c>
      <c r="I14" s="13">
        <f t="shared" si="1"/>
        <v>843.36</v>
      </c>
      <c r="J14" s="13">
        <f t="shared" si="2"/>
        <v>881.64</v>
      </c>
      <c r="K14" s="14">
        <f t="shared" si="3"/>
        <v>830.56</v>
      </c>
      <c r="L14" s="15">
        <f t="shared" si="4"/>
        <v>69.213333333333338</v>
      </c>
    </row>
    <row r="15" spans="1:12">
      <c r="A15" s="7">
        <v>11</v>
      </c>
      <c r="B15" s="9" t="s">
        <v>24</v>
      </c>
      <c r="C15" s="11">
        <v>10</v>
      </c>
      <c r="D15" s="10" t="s">
        <v>14</v>
      </c>
      <c r="E15" s="12">
        <v>57.01</v>
      </c>
      <c r="F15" s="12">
        <v>62.71</v>
      </c>
      <c r="G15" s="12">
        <v>65.56</v>
      </c>
      <c r="H15" s="13">
        <f t="shared" si="0"/>
        <v>570.1</v>
      </c>
      <c r="I15" s="13">
        <f t="shared" si="1"/>
        <v>627.1</v>
      </c>
      <c r="J15" s="13">
        <f t="shared" si="2"/>
        <v>655.6</v>
      </c>
      <c r="K15" s="14">
        <f t="shared" si="3"/>
        <v>617.6</v>
      </c>
      <c r="L15" s="15">
        <f t="shared" si="4"/>
        <v>61.76</v>
      </c>
    </row>
    <row r="16" spans="1:12">
      <c r="A16" s="7">
        <v>12</v>
      </c>
      <c r="B16" s="9" t="s">
        <v>25</v>
      </c>
      <c r="C16" s="11">
        <v>50</v>
      </c>
      <c r="D16" s="10" t="s">
        <v>14</v>
      </c>
      <c r="E16" s="12">
        <v>61.21</v>
      </c>
      <c r="F16" s="12">
        <v>67.33</v>
      </c>
      <c r="G16" s="12">
        <v>70.39</v>
      </c>
      <c r="H16" s="13">
        <f t="shared" si="0"/>
        <v>3060.5</v>
      </c>
      <c r="I16" s="13">
        <f t="shared" si="1"/>
        <v>3366.5</v>
      </c>
      <c r="J16" s="13">
        <f t="shared" si="2"/>
        <v>3519.5</v>
      </c>
      <c r="K16" s="14">
        <f t="shared" si="3"/>
        <v>3315.5</v>
      </c>
      <c r="L16" s="15">
        <f t="shared" si="4"/>
        <v>66.31</v>
      </c>
    </row>
    <row r="17" spans="1:12">
      <c r="A17" s="7">
        <v>13</v>
      </c>
      <c r="B17" s="9" t="s">
        <v>26</v>
      </c>
      <c r="C17" s="11">
        <v>12</v>
      </c>
      <c r="D17" s="10" t="s">
        <v>14</v>
      </c>
      <c r="E17" s="12">
        <v>85.96</v>
      </c>
      <c r="F17" s="12">
        <v>94.56</v>
      </c>
      <c r="G17" s="12">
        <v>98.85</v>
      </c>
      <c r="H17" s="13">
        <f t="shared" si="0"/>
        <v>1031.52</v>
      </c>
      <c r="I17" s="13">
        <f t="shared" si="1"/>
        <v>1134.72</v>
      </c>
      <c r="J17" s="13">
        <f t="shared" si="2"/>
        <v>1186.1999999999998</v>
      </c>
      <c r="K17" s="14">
        <f t="shared" si="3"/>
        <v>1117.4799999999998</v>
      </c>
      <c r="L17" s="15">
        <f t="shared" si="4"/>
        <v>93.123333333333335</v>
      </c>
    </row>
    <row r="18" spans="1:12">
      <c r="A18" s="7">
        <v>14</v>
      </c>
      <c r="B18" s="9" t="s">
        <v>27</v>
      </c>
      <c r="C18" s="11">
        <v>10</v>
      </c>
      <c r="D18" s="10" t="s">
        <v>14</v>
      </c>
      <c r="E18" s="12">
        <v>94.6</v>
      </c>
      <c r="F18" s="12">
        <v>104.06</v>
      </c>
      <c r="G18" s="12">
        <v>108.79</v>
      </c>
      <c r="H18" s="13">
        <f t="shared" si="0"/>
        <v>946</v>
      </c>
      <c r="I18" s="13">
        <f t="shared" si="1"/>
        <v>1040.5999999999999</v>
      </c>
      <c r="J18" s="13">
        <f t="shared" si="2"/>
        <v>1087.9000000000001</v>
      </c>
      <c r="K18" s="14">
        <f t="shared" si="3"/>
        <v>1024.8333333333333</v>
      </c>
      <c r="L18" s="15">
        <f t="shared" si="4"/>
        <v>102.48333333333333</v>
      </c>
    </row>
    <row r="19" spans="1:12">
      <c r="A19" s="7">
        <v>15</v>
      </c>
      <c r="B19" s="9" t="s">
        <v>28</v>
      </c>
      <c r="C19" s="11">
        <v>70</v>
      </c>
      <c r="D19" s="10" t="s">
        <v>42</v>
      </c>
      <c r="E19" s="12">
        <v>91.86</v>
      </c>
      <c r="F19" s="12">
        <v>101.05</v>
      </c>
      <c r="G19" s="12">
        <v>105.64</v>
      </c>
      <c r="H19" s="13">
        <f t="shared" si="0"/>
        <v>6430.2</v>
      </c>
      <c r="I19" s="13">
        <f t="shared" si="1"/>
        <v>7073.5</v>
      </c>
      <c r="J19" s="13">
        <f t="shared" si="2"/>
        <v>7394.8</v>
      </c>
      <c r="K19" s="14">
        <f t="shared" si="3"/>
        <v>6966.166666666667</v>
      </c>
      <c r="L19" s="15">
        <f t="shared" si="4"/>
        <v>99.516666666666666</v>
      </c>
    </row>
    <row r="20" spans="1:12">
      <c r="A20" s="7">
        <v>16</v>
      </c>
      <c r="B20" s="9" t="s">
        <v>28</v>
      </c>
      <c r="C20" s="11">
        <v>50</v>
      </c>
      <c r="D20" s="10" t="s">
        <v>42</v>
      </c>
      <c r="E20" s="12">
        <v>91.86</v>
      </c>
      <c r="F20" s="12">
        <v>101.05</v>
      </c>
      <c r="G20" s="12">
        <v>105.64</v>
      </c>
      <c r="H20" s="13">
        <f t="shared" si="0"/>
        <v>4593</v>
      </c>
      <c r="I20" s="13">
        <f t="shared" si="1"/>
        <v>5052.5</v>
      </c>
      <c r="J20" s="13">
        <f t="shared" si="2"/>
        <v>5282</v>
      </c>
      <c r="K20" s="14">
        <f t="shared" si="3"/>
        <v>4975.833333333333</v>
      </c>
      <c r="L20" s="15">
        <f t="shared" si="4"/>
        <v>99.516666666666666</v>
      </c>
    </row>
    <row r="21" spans="1:12">
      <c r="A21" s="7">
        <v>17</v>
      </c>
      <c r="B21" s="9" t="s">
        <v>28</v>
      </c>
      <c r="C21" s="11">
        <v>70</v>
      </c>
      <c r="D21" s="10" t="s">
        <v>42</v>
      </c>
      <c r="E21" s="12">
        <v>91.86</v>
      </c>
      <c r="F21" s="12">
        <v>101.05</v>
      </c>
      <c r="G21" s="12">
        <v>105.64</v>
      </c>
      <c r="H21" s="13">
        <f t="shared" si="0"/>
        <v>6430.2</v>
      </c>
      <c r="I21" s="13">
        <f t="shared" si="1"/>
        <v>7073.5</v>
      </c>
      <c r="J21" s="13">
        <f t="shared" si="2"/>
        <v>7394.8</v>
      </c>
      <c r="K21" s="14">
        <f t="shared" si="3"/>
        <v>6966.166666666667</v>
      </c>
      <c r="L21" s="15">
        <f t="shared" si="4"/>
        <v>99.516666666666666</v>
      </c>
    </row>
    <row r="22" spans="1:12">
      <c r="A22" s="7">
        <v>18</v>
      </c>
      <c r="B22" s="9" t="s">
        <v>29</v>
      </c>
      <c r="C22" s="11">
        <v>115</v>
      </c>
      <c r="D22" s="10" t="s">
        <v>14</v>
      </c>
      <c r="E22" s="12">
        <v>78.88</v>
      </c>
      <c r="F22" s="12">
        <v>86.77</v>
      </c>
      <c r="G22" s="12">
        <v>90.71</v>
      </c>
      <c r="H22" s="13">
        <f t="shared" si="0"/>
        <v>9071.1999999999989</v>
      </c>
      <c r="I22" s="13">
        <f t="shared" si="1"/>
        <v>9978.5499999999993</v>
      </c>
      <c r="J22" s="13">
        <f t="shared" si="2"/>
        <v>10431.65</v>
      </c>
      <c r="K22" s="14">
        <f t="shared" si="3"/>
        <v>9827.1333333333332</v>
      </c>
      <c r="L22" s="15">
        <f t="shared" si="4"/>
        <v>85.453333333333319</v>
      </c>
    </row>
    <row r="23" spans="1:12">
      <c r="A23" s="7">
        <v>19</v>
      </c>
      <c r="B23" s="9" t="s">
        <v>30</v>
      </c>
      <c r="C23" s="11">
        <v>6</v>
      </c>
      <c r="D23" s="10" t="s">
        <v>14</v>
      </c>
      <c r="E23" s="12">
        <v>2496</v>
      </c>
      <c r="F23" s="12">
        <v>2745.6</v>
      </c>
      <c r="G23" s="12">
        <v>2870.4</v>
      </c>
      <c r="H23" s="13">
        <f t="shared" si="0"/>
        <v>14976</v>
      </c>
      <c r="I23" s="13">
        <f t="shared" si="1"/>
        <v>16473.599999999999</v>
      </c>
      <c r="J23" s="13">
        <f t="shared" si="2"/>
        <v>17222.400000000001</v>
      </c>
      <c r="K23" s="14">
        <f t="shared" si="3"/>
        <v>16224</v>
      </c>
      <c r="L23" s="15">
        <f t="shared" si="4"/>
        <v>2704</v>
      </c>
    </row>
    <row r="24" spans="1:12">
      <c r="A24" s="7">
        <v>20</v>
      </c>
      <c r="B24" s="9" t="s">
        <v>31</v>
      </c>
      <c r="C24" s="11">
        <v>50</v>
      </c>
      <c r="D24" s="10" t="s">
        <v>15</v>
      </c>
      <c r="E24" s="12">
        <v>31.32</v>
      </c>
      <c r="F24" s="12">
        <v>34.450000000000003</v>
      </c>
      <c r="G24" s="12">
        <v>36.020000000000003</v>
      </c>
      <c r="H24" s="13">
        <f t="shared" si="0"/>
        <v>1566</v>
      </c>
      <c r="I24" s="13">
        <f t="shared" si="1"/>
        <v>1722.5000000000002</v>
      </c>
      <c r="J24" s="13">
        <f t="shared" si="2"/>
        <v>1801.0000000000002</v>
      </c>
      <c r="K24" s="14">
        <f t="shared" si="3"/>
        <v>1696.5</v>
      </c>
      <c r="L24" s="15">
        <f t="shared" si="4"/>
        <v>33.930000000000007</v>
      </c>
    </row>
    <row r="25" spans="1:12">
      <c r="A25" s="7">
        <v>21</v>
      </c>
      <c r="B25" s="9" t="s">
        <v>21</v>
      </c>
      <c r="C25" s="11">
        <v>23</v>
      </c>
      <c r="D25" s="10" t="s">
        <v>14</v>
      </c>
      <c r="E25" s="12">
        <v>135.30000000000001</v>
      </c>
      <c r="F25" s="12">
        <v>148.83000000000001</v>
      </c>
      <c r="G25" s="12">
        <v>155.6</v>
      </c>
      <c r="H25" s="13">
        <f t="shared" si="0"/>
        <v>3111.9</v>
      </c>
      <c r="I25" s="13">
        <f t="shared" si="1"/>
        <v>3423.09</v>
      </c>
      <c r="J25" s="13">
        <f t="shared" si="2"/>
        <v>3578.7999999999997</v>
      </c>
      <c r="K25" s="14">
        <f t="shared" si="3"/>
        <v>3371.2633333333329</v>
      </c>
      <c r="L25" s="15">
        <f t="shared" si="4"/>
        <v>146.57666666666668</v>
      </c>
    </row>
    <row r="26" spans="1:12">
      <c r="A26" s="7">
        <v>22</v>
      </c>
      <c r="B26" s="9" t="s">
        <v>32</v>
      </c>
      <c r="C26" s="11">
        <v>6</v>
      </c>
      <c r="D26" s="10" t="s">
        <v>14</v>
      </c>
      <c r="E26" s="12">
        <v>141.72</v>
      </c>
      <c r="F26" s="12">
        <v>155.88999999999999</v>
      </c>
      <c r="G26" s="12">
        <v>162.97999999999999</v>
      </c>
      <c r="H26" s="13">
        <f t="shared" si="0"/>
        <v>850.31999999999994</v>
      </c>
      <c r="I26" s="13">
        <f t="shared" si="1"/>
        <v>935.33999999999992</v>
      </c>
      <c r="J26" s="13">
        <f t="shared" si="2"/>
        <v>977.87999999999988</v>
      </c>
      <c r="K26" s="14">
        <f t="shared" si="3"/>
        <v>921.18</v>
      </c>
      <c r="L26" s="15">
        <f t="shared" si="4"/>
        <v>153.53</v>
      </c>
    </row>
    <row r="27" spans="1:12">
      <c r="A27" s="7">
        <v>23</v>
      </c>
      <c r="B27" s="9" t="s">
        <v>28</v>
      </c>
      <c r="C27" s="11">
        <v>20</v>
      </c>
      <c r="D27" s="10" t="s">
        <v>42</v>
      </c>
      <c r="E27" s="12">
        <v>23.17</v>
      </c>
      <c r="F27" s="12">
        <v>25.49</v>
      </c>
      <c r="G27" s="12">
        <v>26.65</v>
      </c>
      <c r="H27" s="13">
        <f t="shared" si="0"/>
        <v>463.40000000000003</v>
      </c>
      <c r="I27" s="13">
        <f t="shared" si="1"/>
        <v>509.79999999999995</v>
      </c>
      <c r="J27" s="13">
        <f t="shared" si="2"/>
        <v>533</v>
      </c>
      <c r="K27" s="14">
        <f t="shared" si="3"/>
        <v>502.06666666666666</v>
      </c>
      <c r="L27" s="15">
        <f t="shared" si="4"/>
        <v>25.103333333333335</v>
      </c>
    </row>
    <row r="28" spans="1:12">
      <c r="A28" s="7">
        <v>24</v>
      </c>
      <c r="B28" s="9" t="s">
        <v>33</v>
      </c>
      <c r="C28" s="11">
        <v>6</v>
      </c>
      <c r="D28" s="10" t="s">
        <v>14</v>
      </c>
      <c r="E28" s="12">
        <v>157.46</v>
      </c>
      <c r="F28" s="12">
        <v>173.21</v>
      </c>
      <c r="G28" s="12">
        <v>181.08</v>
      </c>
      <c r="H28" s="13">
        <f t="shared" si="0"/>
        <v>944.76</v>
      </c>
      <c r="I28" s="13">
        <f>F28*C28</f>
        <v>1039.26</v>
      </c>
      <c r="J28" s="13">
        <f t="shared" si="2"/>
        <v>1086.48</v>
      </c>
      <c r="K28" s="14">
        <f t="shared" si="3"/>
        <v>1023.5</v>
      </c>
      <c r="L28" s="15">
        <f t="shared" si="4"/>
        <v>170.58333333333334</v>
      </c>
    </row>
    <row r="29" spans="1:12">
      <c r="A29" s="7">
        <v>25</v>
      </c>
      <c r="B29" s="9" t="s">
        <v>34</v>
      </c>
      <c r="C29" s="11">
        <v>2</v>
      </c>
      <c r="D29" s="10" t="s">
        <v>15</v>
      </c>
      <c r="E29" s="12">
        <v>1530</v>
      </c>
      <c r="F29" s="12">
        <v>1683</v>
      </c>
      <c r="G29" s="12">
        <v>1759.5</v>
      </c>
      <c r="H29" s="13">
        <f t="shared" si="0"/>
        <v>3060</v>
      </c>
      <c r="I29" s="13">
        <f t="shared" si="1"/>
        <v>3366</v>
      </c>
      <c r="J29" s="13">
        <f t="shared" si="2"/>
        <v>3519</v>
      </c>
      <c r="K29" s="14">
        <f t="shared" si="3"/>
        <v>3315</v>
      </c>
      <c r="L29" s="15">
        <f t="shared" si="4"/>
        <v>1657.5</v>
      </c>
    </row>
    <row r="30" spans="1:12">
      <c r="A30" s="8">
        <v>26</v>
      </c>
      <c r="B30" s="9" t="s">
        <v>35</v>
      </c>
      <c r="C30" s="11">
        <v>3</v>
      </c>
      <c r="D30" s="10" t="s">
        <v>14</v>
      </c>
      <c r="E30" s="12">
        <v>775</v>
      </c>
      <c r="F30" s="12">
        <v>852.5</v>
      </c>
      <c r="G30" s="12">
        <v>891.25</v>
      </c>
      <c r="H30" s="13">
        <f t="shared" si="0"/>
        <v>2325</v>
      </c>
      <c r="I30" s="13">
        <f t="shared" si="1"/>
        <v>2557.5</v>
      </c>
      <c r="J30" s="13">
        <f t="shared" si="2"/>
        <v>2673.75</v>
      </c>
      <c r="K30" s="14">
        <f t="shared" si="3"/>
        <v>2518.75</v>
      </c>
      <c r="L30" s="15">
        <f t="shared" si="4"/>
        <v>839.58333333333337</v>
      </c>
    </row>
    <row r="31" spans="1:12">
      <c r="A31" s="8">
        <v>27</v>
      </c>
      <c r="B31" s="9" t="s">
        <v>35</v>
      </c>
      <c r="C31" s="11">
        <v>3</v>
      </c>
      <c r="D31" s="10" t="s">
        <v>14</v>
      </c>
      <c r="E31" s="12">
        <v>590</v>
      </c>
      <c r="F31" s="12">
        <v>649</v>
      </c>
      <c r="G31" s="12">
        <v>678.5</v>
      </c>
      <c r="H31" s="13">
        <f t="shared" si="0"/>
        <v>1770</v>
      </c>
      <c r="I31" s="13">
        <f t="shared" si="1"/>
        <v>1947</v>
      </c>
      <c r="J31" s="13">
        <f t="shared" si="2"/>
        <v>2035.5</v>
      </c>
      <c r="K31" s="14">
        <f t="shared" si="3"/>
        <v>1917.5</v>
      </c>
      <c r="L31" s="15">
        <f t="shared" si="4"/>
        <v>639.16666666666663</v>
      </c>
    </row>
    <row r="32" spans="1:12">
      <c r="A32" s="8">
        <v>28</v>
      </c>
      <c r="B32" s="9" t="s">
        <v>36</v>
      </c>
      <c r="C32" s="11">
        <v>3</v>
      </c>
      <c r="D32" s="10" t="s">
        <v>14</v>
      </c>
      <c r="E32" s="12">
        <v>780</v>
      </c>
      <c r="F32" s="12">
        <v>858</v>
      </c>
      <c r="G32" s="12">
        <v>897</v>
      </c>
      <c r="H32" s="13">
        <f t="shared" si="0"/>
        <v>2340</v>
      </c>
      <c r="I32" s="13">
        <f t="shared" si="1"/>
        <v>2574</v>
      </c>
      <c r="J32" s="13">
        <f t="shared" si="2"/>
        <v>2691</v>
      </c>
      <c r="K32" s="14">
        <f t="shared" si="3"/>
        <v>2535</v>
      </c>
      <c r="L32" s="15">
        <f t="shared" si="4"/>
        <v>845</v>
      </c>
    </row>
    <row r="33" spans="1:12">
      <c r="A33" s="8">
        <v>29</v>
      </c>
      <c r="B33" s="9" t="s">
        <v>37</v>
      </c>
      <c r="C33" s="11">
        <v>3</v>
      </c>
      <c r="D33" s="10" t="s">
        <v>14</v>
      </c>
      <c r="E33" s="12">
        <v>785</v>
      </c>
      <c r="F33" s="12">
        <v>863.5</v>
      </c>
      <c r="G33" s="12">
        <v>902.75</v>
      </c>
      <c r="H33" s="13">
        <f t="shared" si="0"/>
        <v>2355</v>
      </c>
      <c r="I33" s="13">
        <f t="shared" si="1"/>
        <v>2590.5</v>
      </c>
      <c r="J33" s="13">
        <f t="shared" si="2"/>
        <v>2708.25</v>
      </c>
      <c r="K33" s="14">
        <f t="shared" si="3"/>
        <v>2551.25</v>
      </c>
      <c r="L33" s="15">
        <f t="shared" si="4"/>
        <v>850.41666666666663</v>
      </c>
    </row>
    <row r="34" spans="1:12">
      <c r="A34" s="8">
        <v>30</v>
      </c>
      <c r="B34" s="9" t="s">
        <v>38</v>
      </c>
      <c r="C34" s="11">
        <v>1</v>
      </c>
      <c r="D34" s="10" t="s">
        <v>14</v>
      </c>
      <c r="E34" s="12">
        <v>245</v>
      </c>
      <c r="F34" s="12">
        <v>269.5</v>
      </c>
      <c r="G34" s="12">
        <v>281.75</v>
      </c>
      <c r="H34" s="13">
        <f t="shared" si="0"/>
        <v>245</v>
      </c>
      <c r="I34" s="13">
        <f t="shared" si="1"/>
        <v>269.5</v>
      </c>
      <c r="J34" s="13">
        <f t="shared" si="2"/>
        <v>281.75</v>
      </c>
      <c r="K34" s="14">
        <f t="shared" si="3"/>
        <v>265.41666666666669</v>
      </c>
      <c r="L34" s="15">
        <f t="shared" si="4"/>
        <v>265.41666666666669</v>
      </c>
    </row>
    <row r="35" spans="1:12">
      <c r="A35" s="8">
        <v>31</v>
      </c>
      <c r="B35" s="9" t="s">
        <v>39</v>
      </c>
      <c r="C35" s="9">
        <v>2</v>
      </c>
      <c r="D35" s="9" t="s">
        <v>14</v>
      </c>
      <c r="E35" s="12">
        <v>835</v>
      </c>
      <c r="F35" s="12">
        <v>918.5</v>
      </c>
      <c r="G35" s="12">
        <v>960.25</v>
      </c>
      <c r="H35" s="13">
        <f t="shared" si="0"/>
        <v>1670</v>
      </c>
      <c r="I35" s="13">
        <f t="shared" si="1"/>
        <v>1837</v>
      </c>
      <c r="J35" s="13">
        <f t="shared" si="2"/>
        <v>1920.5</v>
      </c>
      <c r="K35" s="14">
        <f t="shared" si="3"/>
        <v>1809.1666666666667</v>
      </c>
      <c r="L35" s="15">
        <f t="shared" si="4"/>
        <v>904.58333333333337</v>
      </c>
    </row>
    <row r="36" spans="1:12">
      <c r="A36" s="8">
        <v>32</v>
      </c>
      <c r="B36" s="9" t="s">
        <v>40</v>
      </c>
      <c r="C36" s="9">
        <v>5</v>
      </c>
      <c r="D36" s="9" t="s">
        <v>14</v>
      </c>
      <c r="E36" s="12">
        <v>121</v>
      </c>
      <c r="F36" s="12">
        <v>133.1</v>
      </c>
      <c r="G36" s="12">
        <v>139.15</v>
      </c>
      <c r="H36" s="13">
        <f t="shared" si="0"/>
        <v>605</v>
      </c>
      <c r="I36" s="13">
        <f t="shared" si="1"/>
        <v>665.5</v>
      </c>
      <c r="J36" s="13">
        <f t="shared" si="2"/>
        <v>695.75</v>
      </c>
      <c r="K36" s="14">
        <f t="shared" si="3"/>
        <v>655.41666666666663</v>
      </c>
      <c r="L36" s="15">
        <f t="shared" si="4"/>
        <v>131.08333333333334</v>
      </c>
    </row>
    <row r="37" spans="1:12">
      <c r="A37" s="8">
        <v>33</v>
      </c>
      <c r="B37" s="9" t="s">
        <v>41</v>
      </c>
      <c r="C37" s="9">
        <v>1</v>
      </c>
      <c r="D37" s="9" t="s">
        <v>43</v>
      </c>
      <c r="E37" s="12">
        <v>3010</v>
      </c>
      <c r="F37" s="12">
        <v>3311</v>
      </c>
      <c r="G37" s="12">
        <v>3461.5</v>
      </c>
      <c r="H37" s="13">
        <f t="shared" si="0"/>
        <v>3010</v>
      </c>
      <c r="I37" s="13">
        <f t="shared" si="1"/>
        <v>3311</v>
      </c>
      <c r="J37" s="13">
        <f t="shared" si="2"/>
        <v>3461.5</v>
      </c>
      <c r="K37" s="14">
        <f t="shared" si="3"/>
        <v>3260.8333333333335</v>
      </c>
      <c r="L37" s="15">
        <f t="shared" si="4"/>
        <v>3260.8333333333335</v>
      </c>
    </row>
    <row r="38" spans="1:12">
      <c r="A38" s="8">
        <v>34</v>
      </c>
      <c r="B38" s="9" t="s">
        <v>44</v>
      </c>
      <c r="C38" s="9">
        <v>5</v>
      </c>
      <c r="D38" s="9" t="s">
        <v>14</v>
      </c>
      <c r="E38" s="12">
        <v>2885</v>
      </c>
      <c r="F38" s="12">
        <v>3173.5</v>
      </c>
      <c r="G38" s="12">
        <v>3317.75</v>
      </c>
      <c r="H38" s="13">
        <f t="shared" si="0"/>
        <v>14425</v>
      </c>
      <c r="I38" s="13">
        <f t="shared" si="1"/>
        <v>15867.5</v>
      </c>
      <c r="J38" s="13">
        <f t="shared" si="2"/>
        <v>16588.75</v>
      </c>
      <c r="K38" s="14">
        <f t="shared" si="3"/>
        <v>15627.083333333334</v>
      </c>
      <c r="L38" s="15">
        <f t="shared" si="4"/>
        <v>3125.4166666666665</v>
      </c>
    </row>
    <row r="39" spans="1:12" ht="15" customHeight="1">
      <c r="A39" s="3" t="s">
        <v>7</v>
      </c>
      <c r="B39" s="4"/>
      <c r="C39" s="4"/>
      <c r="D39" s="4"/>
      <c r="E39" s="5" t="s">
        <v>13</v>
      </c>
      <c r="F39" s="5" t="s">
        <v>13</v>
      </c>
      <c r="G39" s="5" t="s">
        <v>13</v>
      </c>
      <c r="H39" s="5">
        <f>SUM(H5:H38)</f>
        <v>144509.54999999999</v>
      </c>
      <c r="I39" s="5">
        <f t="shared" ref="I39:K39" si="5">SUM(I5:I38)</f>
        <v>158961.54999999999</v>
      </c>
      <c r="J39" s="5">
        <f t="shared" si="5"/>
        <v>166185.99</v>
      </c>
      <c r="K39" s="5" t="s">
        <v>46</v>
      </c>
      <c r="L39" s="5" t="s">
        <v>13</v>
      </c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2023-02-03T08:31:32Z</dcterms:modified>
</cp:coreProperties>
</file>