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I6"/>
  <c r="I7"/>
  <c r="I8"/>
  <c r="I9"/>
  <c r="H6"/>
  <c r="K6" s="1"/>
  <c r="H7"/>
  <c r="K7" s="1"/>
  <c r="H8"/>
  <c r="K8" s="1"/>
  <c r="H9"/>
  <c r="K9" s="1"/>
  <c r="H5"/>
  <c r="H10" s="1"/>
  <c r="J5"/>
  <c r="J10" s="1"/>
  <c r="I5"/>
  <c r="I10" s="1"/>
  <c r="K5" l="1"/>
  <c r="K10" s="1"/>
</calcChain>
</file>

<file path=xl/sharedStrings.xml><?xml version="1.0" encoding="utf-8"?>
<sst xmlns="http://schemas.openxmlformats.org/spreadsheetml/2006/main" count="27" uniqueCount="20">
  <si>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</si>
  <si>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</si>
  <si>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</si>
  <si>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</si>
  <si>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</si>
  <si>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</si>
  <si>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</si>
  <si>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</si>
  <si>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</si>
  <si>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</si>
  <si>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</si>
  <si>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</si>
  <si>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</si>
  <si>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</si>
  <si>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</si>
  <si>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Высокочастотные электрохирургические инструменты по ШГИД.942416.001ТУ. Монополярные инструменты (электроды). Электрод c прямым стержнем, c рабочей частью в виде проволочной петли в форме круга (размер 5 х 0,3 мм; штекер 2,4 мм)</t>
  </si>
  <si>
    <t>Высокочастотные электрохирургические инструменты по ШГИД.942416.001ТУ. Монополярные инструменты (электроды). Электрод c прямым стержнем, c рабочей частью в виде шарика с антипригарными свойствами (CLEANTips; диаметр 1 мм; штекер 2,4 мм)</t>
  </si>
  <si>
    <t>Высокочастотные электрохирургические инструменты по ШГИД.942416.001ТУ. Монополярные инструменты (электроды). Электрод c прямым стержнем, c рабочей частью в виде иглы (размер 0,8 мм; штекер 2,4 мм)</t>
  </si>
  <si>
    <t>Высокочастотные электрохирургические инструменты по ШГИД.942416.001ТУ. Кабель для подключения нейтральных электродов. Аппаратная часть - разъем типа "джек",  тип подключаемых электродов - односекционные и двухсекционные одноразовые, длина кабеля 2,7 м.</t>
  </si>
  <si>
    <t>Высокочастотные электрохирургические инструменты по ШГИД.942416.001ТУ. Держатель для подключения монополярных инструментов (электродов). Инструментальная часть - подключение к электродам со штекером 2,4 мм. Аппаратная часть - штекер 4 мм. Длина кабеля 3 м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</si>
</sst>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4" workbookViewId="0">
      <selection activeCell="L4" sqref="L1:L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0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6" t="s">
        <v>3</v>
      </c>
      <c r="B3" s="7" t="s">
        <v>2</v>
      </c>
      <c r="C3" s="12" t="s">
        <v>9</v>
      </c>
      <c r="D3" s="10" t="s">
        <v>10</v>
      </c>
      <c r="E3" s="8" t="s">
        <v>12</v>
      </c>
      <c r="F3" s="8"/>
      <c r="G3" s="8"/>
      <c r="H3" s="14" t="s">
        <v>13</v>
      </c>
      <c r="I3" s="15"/>
      <c r="J3" s="16"/>
      <c r="K3" s="9" t="s">
        <v>8</v>
      </c>
    </row>
    <row r="4" spans="1:11" ht="57">
      <c r="A4" s="6"/>
      <c r="B4" s="7"/>
      <c r="C4" s="13"/>
      <c r="D4" s="11"/>
      <c r="E4" s="5" t="s">
        <v>4</v>
      </c>
      <c r="F4" s="5" t="s">
        <v>6</v>
      </c>
      <c r="G4" s="5" t="s">
        <v>5</v>
      </c>
      <c r="H4" s="4" t="s">
        <v>4</v>
      </c>
      <c r="I4" s="4" t="s">
        <v>6</v>
      </c>
      <c r="J4" s="4" t="s">
        <v>5</v>
      </c>
      <c r="K4" s="9"/>
    </row>
    <row r="5" spans="1:11" ht="60">
      <c r="A5" s="17">
        <v>1</v>
      </c>
      <c r="B5" s="24" t="s">
        <v>15</v>
      </c>
      <c r="C5" s="17">
        <v>10</v>
      </c>
      <c r="D5" s="19" t="s">
        <v>11</v>
      </c>
      <c r="E5" s="20">
        <v>1107</v>
      </c>
      <c r="F5" s="20">
        <v>1476</v>
      </c>
      <c r="G5" s="20">
        <v>1476</v>
      </c>
      <c r="H5" s="21">
        <f>E5*C5</f>
        <v>11070</v>
      </c>
      <c r="I5" s="21">
        <f>F5*C5</f>
        <v>14760</v>
      </c>
      <c r="J5" s="21">
        <f>G5*C5</f>
        <v>14760</v>
      </c>
      <c r="K5" s="21">
        <f>(H5+I5+J5)/3</f>
        <v>13530</v>
      </c>
    </row>
    <row r="6" spans="1:11" ht="60">
      <c r="A6" s="17">
        <v>2</v>
      </c>
      <c r="B6" s="24" t="s">
        <v>16</v>
      </c>
      <c r="C6" s="17">
        <v>10</v>
      </c>
      <c r="D6" s="19" t="s">
        <v>11</v>
      </c>
      <c r="E6" s="20">
        <v>1098</v>
      </c>
      <c r="F6" s="20">
        <v>1464</v>
      </c>
      <c r="G6" s="20">
        <v>1464</v>
      </c>
      <c r="H6" s="21">
        <f t="shared" ref="H6:H9" si="0">E6*C6</f>
        <v>10980</v>
      </c>
      <c r="I6" s="21">
        <f t="shared" ref="I6:I9" si="1">F6*C6</f>
        <v>14640</v>
      </c>
      <c r="J6" s="21">
        <f t="shared" ref="J6:J9" si="2">G6*C6</f>
        <v>14640</v>
      </c>
      <c r="K6" s="21">
        <f t="shared" ref="K6:K9" si="3">(H6+I6+J6)/3</f>
        <v>13420</v>
      </c>
    </row>
    <row r="7" spans="1:11" ht="60">
      <c r="A7" s="17">
        <v>3</v>
      </c>
      <c r="B7" s="24" t="s">
        <v>17</v>
      </c>
      <c r="C7" s="17">
        <v>10</v>
      </c>
      <c r="D7" s="19" t="s">
        <v>11</v>
      </c>
      <c r="E7" s="20">
        <v>1981</v>
      </c>
      <c r="F7" s="20">
        <v>1308</v>
      </c>
      <c r="G7" s="20">
        <v>1308</v>
      </c>
      <c r="H7" s="21">
        <f t="shared" si="0"/>
        <v>19810</v>
      </c>
      <c r="I7" s="21">
        <f t="shared" si="1"/>
        <v>13080</v>
      </c>
      <c r="J7" s="21">
        <f t="shared" si="2"/>
        <v>13080</v>
      </c>
      <c r="K7" s="21">
        <f t="shared" si="3"/>
        <v>15323.333333333334</v>
      </c>
    </row>
    <row r="8" spans="1:11" ht="60">
      <c r="A8" s="17">
        <v>4</v>
      </c>
      <c r="B8" s="24" t="s">
        <v>18</v>
      </c>
      <c r="C8" s="17">
        <v>1</v>
      </c>
      <c r="D8" s="19" t="s">
        <v>11</v>
      </c>
      <c r="E8" s="20">
        <v>3942</v>
      </c>
      <c r="F8" s="20">
        <v>5256</v>
      </c>
      <c r="G8" s="20">
        <v>5256</v>
      </c>
      <c r="H8" s="21">
        <f t="shared" si="0"/>
        <v>3942</v>
      </c>
      <c r="I8" s="21">
        <f t="shared" si="1"/>
        <v>5256</v>
      </c>
      <c r="J8" s="21">
        <f t="shared" si="2"/>
        <v>5256</v>
      </c>
      <c r="K8" s="21">
        <f t="shared" si="3"/>
        <v>4818</v>
      </c>
    </row>
    <row r="9" spans="1:11" ht="75">
      <c r="A9" s="17">
        <v>5</v>
      </c>
      <c r="B9" s="24" t="s">
        <v>19</v>
      </c>
      <c r="C9" s="17">
        <v>1</v>
      </c>
      <c r="D9" s="19" t="s">
        <v>11</v>
      </c>
      <c r="E9" s="20">
        <v>5067</v>
      </c>
      <c r="F9" s="20">
        <v>6756</v>
      </c>
      <c r="G9" s="20">
        <v>6756</v>
      </c>
      <c r="H9" s="21">
        <f t="shared" si="0"/>
        <v>5067</v>
      </c>
      <c r="I9" s="21">
        <f t="shared" si="1"/>
        <v>6756</v>
      </c>
      <c r="J9" s="21">
        <f t="shared" si="2"/>
        <v>6756</v>
      </c>
      <c r="K9" s="21">
        <f t="shared" si="3"/>
        <v>6193</v>
      </c>
    </row>
    <row r="10" spans="1:11" ht="15" customHeight="1">
      <c r="A10" s="18" t="s">
        <v>7</v>
      </c>
      <c r="B10" s="18"/>
      <c r="C10" s="18"/>
      <c r="D10" s="18"/>
      <c r="E10" s="2" t="s">
        <v>14</v>
      </c>
      <c r="F10" s="2"/>
      <c r="G10" s="2"/>
      <c r="H10" s="2">
        <f>SUM(H5:H9)</f>
        <v>50869</v>
      </c>
      <c r="I10" s="2">
        <f t="shared" ref="I10:K10" si="4">SUM(I5:I9)</f>
        <v>54492</v>
      </c>
      <c r="J10" s="2">
        <f t="shared" si="4"/>
        <v>54492</v>
      </c>
      <c r="K10" s="2">
        <f t="shared" si="4"/>
        <v>53284.333333333336</v>
      </c>
    </row>
    <row r="13" spans="1:11">
      <c r="G13" s="3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2023-02-09T07:51:32Z</dcterms:modified>
</cp:coreProperties>
</file>