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K5"/>
  <c r="J5"/>
  <c r="I5"/>
  <c r="H5"/>
  <c r="K6"/>
  <c r="J6"/>
  <c r="I6"/>
  <c r="H6"/>
  <c r="F6"/>
  <c r="G6"/>
  <c r="E6"/>
  <c r="L6" l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<sst xmlns="http://schemas.openxmlformats.org/spreadsheetml/2006/main" count="19" uniqueCount="16">
  <si>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</si>
  <si>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</si>
  <si>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</si>
  <si>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</si>
  <si>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</si>
  <si>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</si>
  <si>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</si>
  <si>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</si>
  <si>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</si>
  <si>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</si>
  <si>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</si>
  <si>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</si>
  <si>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</si>
  <si>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Аудиометр диагностический</t>
  </si>
  <si>
    <t>НМЦ за ед.</t>
  </si>
  <si>
    <t>Цена всего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</si>
</sst>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L5" sqref="L5:L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9" width="21.85546875" style="1" customWidth="1"/>
    <col min="10" max="10" width="20.42578125" style="1" customWidth="1"/>
    <col min="11" max="11" width="24.5703125" style="1" customWidth="1"/>
    <col min="12" max="12" width="21.42578125" style="1" customWidth="1"/>
    <col min="13" max="16384" width="9.140625" style="1"/>
  </cols>
  <sheetData>
    <row r="1" spans="1:12" ht="15.75">
      <c r="A1" s="15" t="s">
        <v>0</v>
      </c>
      <c r="B1" s="15"/>
      <c r="C1" s="15"/>
      <c r="D1" s="15"/>
      <c r="E1" s="15"/>
      <c r="F1" s="15"/>
      <c r="G1" s="15"/>
      <c r="H1" s="15"/>
    </row>
    <row r="2" spans="1:12" ht="30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12" ht="15" customHeight="1">
      <c r="A3" s="17" t="s">
        <v>3</v>
      </c>
      <c r="B3" s="18" t="s">
        <v>2</v>
      </c>
      <c r="C3" s="21" t="s">
        <v>9</v>
      </c>
      <c r="D3" s="19" t="s">
        <v>10</v>
      </c>
      <c r="E3" s="13" t="s">
        <v>11</v>
      </c>
      <c r="F3" s="13"/>
      <c r="G3" s="13"/>
      <c r="H3" s="14" t="s">
        <v>14</v>
      </c>
      <c r="I3" s="13" t="s">
        <v>15</v>
      </c>
      <c r="J3" s="13"/>
      <c r="K3" s="13"/>
      <c r="L3" s="14" t="s">
        <v>8</v>
      </c>
    </row>
    <row r="4" spans="1:12" ht="57">
      <c r="A4" s="17"/>
      <c r="B4" s="18"/>
      <c r="C4" s="22"/>
      <c r="D4" s="20"/>
      <c r="E4" s="2" t="s">
        <v>4</v>
      </c>
      <c r="F4" s="2" t="s">
        <v>6</v>
      </c>
      <c r="G4" s="2" t="s">
        <v>5</v>
      </c>
      <c r="H4" s="14"/>
      <c r="I4" s="12" t="s">
        <v>4</v>
      </c>
      <c r="J4" s="12" t="s">
        <v>6</v>
      </c>
      <c r="K4" s="12" t="s">
        <v>5</v>
      </c>
      <c r="L4" s="14"/>
    </row>
    <row r="5" spans="1:12">
      <c r="A5" s="4">
        <v>1</v>
      </c>
      <c r="B5" s="5" t="s">
        <v>13</v>
      </c>
      <c r="C5" s="6">
        <v>2</v>
      </c>
      <c r="D5" s="7" t="s">
        <v>12</v>
      </c>
      <c r="E5" s="8">
        <v>394000</v>
      </c>
      <c r="F5" s="8">
        <v>375000</v>
      </c>
      <c r="G5" s="8">
        <v>402000</v>
      </c>
      <c r="H5" s="23">
        <f>(E5+F5+G5)/3</f>
        <v>390333.33333333331</v>
      </c>
      <c r="I5" s="8">
        <f>E5*C5</f>
        <v>788000</v>
      </c>
      <c r="J5" s="8">
        <f>F5*C5</f>
        <v>750000</v>
      </c>
      <c r="K5" s="8">
        <f>G5*C5</f>
        <v>804000</v>
      </c>
      <c r="L5" s="23">
        <f>(I5+J5+K5)/3</f>
        <v>780666.66666666663</v>
      </c>
    </row>
    <row r="6" spans="1:12" ht="15" customHeight="1">
      <c r="A6" s="9" t="s">
        <v>7</v>
      </c>
      <c r="B6" s="10"/>
      <c r="C6" s="10"/>
      <c r="D6" s="10"/>
      <c r="E6" s="11">
        <f t="shared" ref="E6:L6" si="0">SUM(E5:E5)</f>
        <v>394000</v>
      </c>
      <c r="F6" s="11">
        <f t="shared" si="0"/>
        <v>375000</v>
      </c>
      <c r="G6" s="11">
        <f t="shared" si="0"/>
        <v>402000</v>
      </c>
      <c r="H6" s="24">
        <f t="shared" si="0"/>
        <v>390333.33333333331</v>
      </c>
      <c r="I6" s="11">
        <f t="shared" si="0"/>
        <v>788000</v>
      </c>
      <c r="J6" s="11">
        <f t="shared" si="0"/>
        <v>750000</v>
      </c>
      <c r="K6" s="11">
        <f t="shared" si="0"/>
        <v>804000</v>
      </c>
      <c r="L6" s="24">
        <f t="shared" si="0"/>
        <v>780666.66666666663</v>
      </c>
    </row>
  </sheetData>
  <mergeCells count="10">
    <mergeCell ref="I3:K3"/>
    <mergeCell ref="L3:L4"/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2023-04-20T07:25:17Z</dcterms:modified>
</cp:coreProperties>
</file>