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0" i="1"/>
  <c r="G20"/>
  <c r="H6"/>
  <c r="H7"/>
  <c r="H8"/>
  <c r="H9"/>
  <c r="H10"/>
  <c r="H11"/>
  <c r="H12"/>
  <c r="H13"/>
  <c r="H14"/>
  <c r="H15"/>
  <c r="H16"/>
  <c r="H17"/>
  <c r="H18"/>
  <c r="H19"/>
  <c r="H5"/>
  <c r="F20"/>
  <c r="E20"/>
</calcChain>
</file>

<file path=xl/sharedStrings.xml><?xml version="1.0" encoding="utf-8"?>
<sst xmlns="http://schemas.openxmlformats.org/spreadsheetml/2006/main" count="57" uniqueCount="31">
  <si>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</si>
  <si>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</si>
  <si>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</si>
  <si>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</si>
  <si>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</si>
  <si>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</si>
  <si>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</si>
  <si>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</si>
  <si>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Количество</t>
  </si>
  <si>
    <t>Ед.изм.</t>
  </si>
  <si>
    <t>Цена за ед.</t>
  </si>
  <si>
    <t>уп.</t>
  </si>
  <si>
    <t>шт.</t>
  </si>
  <si>
    <t>Набор</t>
  </si>
  <si>
    <t xml:space="preserve">Набор реагентов для определения активированного парциального тромбопластинового времени на автоматическом коагулометре АК (АПТВ-Эл-тест) </t>
  </si>
  <si>
    <t xml:space="preserve">Набор контрольных плазм для количественного определения Д-димера в плазме крови на автоматическом коагулометре АК (Д-димер-контроль) </t>
  </si>
  <si>
    <t xml:space="preserve">Набор реагентов для количественного определения Д-димера в плазме крови на автоматическом коагулометре АК (Д-димер-тест) </t>
  </si>
  <si>
    <t xml:space="preserve">Калибровочная плазма для автоматического коагулометра АК (АК калибратор) </t>
  </si>
  <si>
    <t xml:space="preserve">Контрольная плазма с патологическим диапазоном значений для автоматического коагулометра АК </t>
  </si>
  <si>
    <t xml:space="preserve">Контрольная плазма патология (АК плазма П) </t>
  </si>
  <si>
    <t xml:space="preserve">Контрольная плазма норма  (АК плазма Н) </t>
  </si>
  <si>
    <t xml:space="preserve">Контрольная плазма с нормальным диапазоном значений для автоматического коагулометра АК (АК контроль Н) </t>
  </si>
  <si>
    <t xml:space="preserve">Кювета для автоматического коагулометра АК-37,одноразовая,нестерильная </t>
  </si>
  <si>
    <t>Набор реагентов для определения концентрации фибриногена на автоматическом коагулометре АК (МультиТех-Фибриноген)</t>
  </si>
  <si>
    <t xml:space="preserve">
 Очищающий раствор ОР-250Т </t>
  </si>
  <si>
    <t xml:space="preserve">Реагент для определения протромбинового времени на автоматическом коагулометре АК (Техпластин-тест) </t>
  </si>
  <si>
    <t xml:space="preserve">Реагент для определения тромбинового времени на автоматическом коагулометре АК (Тромбо-тест) </t>
  </si>
  <si>
    <t xml:space="preserve">Набор реагентов для определения антитромбина на автоматическом коагулометре АК (ХромоТех-Антитромбин) </t>
  </si>
  <si>
    <t xml:space="preserve">Набор калибраторов для определения концентрации фибриногена на автоматическом коагулометре АК (фибриноген-калибратор) </t>
  </si>
  <si>
    <t>1</t>
  </si>
  <si>
    <t>НМЦ за ед.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</si>
</sst>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H5" sqref="H5:H19"/>
    </sheetView>
  </sheetViews>
  <sheetFormatPr defaultRowHeight="15.75"/>
  <cols>
    <col min="1" max="1" width="14.5703125" style="6" customWidth="1"/>
    <col min="2" max="2" width="69.7109375" style="6" customWidth="1"/>
    <col min="3" max="4" width="14" style="6" customWidth="1"/>
    <col min="5" max="5" width="17.140625" style="12" customWidth="1"/>
    <col min="6" max="6" width="21.28515625" style="12" customWidth="1"/>
    <col min="7" max="7" width="19.85546875" style="12" customWidth="1"/>
    <col min="8" max="8" width="24.42578125" style="12" customWidth="1"/>
    <col min="9" max="16384" width="9.140625" style="6"/>
  </cols>
  <sheetData>
    <row r="1" spans="1:8">
      <c r="A1" s="13" t="s">
        <v>0</v>
      </c>
      <c r="B1" s="13"/>
      <c r="C1" s="13"/>
      <c r="D1" s="13"/>
      <c r="E1" s="13"/>
      <c r="F1" s="13"/>
      <c r="G1" s="13"/>
      <c r="H1" s="13"/>
    </row>
    <row r="2" spans="1:8" ht="30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15" customHeight="1">
      <c r="A3" s="15" t="s">
        <v>3</v>
      </c>
      <c r="B3" s="16" t="s">
        <v>2</v>
      </c>
      <c r="C3" s="16" t="s">
        <v>9</v>
      </c>
      <c r="D3" s="19" t="s">
        <v>8</v>
      </c>
      <c r="E3" s="17" t="s">
        <v>10</v>
      </c>
      <c r="F3" s="17"/>
      <c r="G3" s="17"/>
      <c r="H3" s="18" t="s">
        <v>30</v>
      </c>
    </row>
    <row r="4" spans="1:8" ht="63">
      <c r="A4" s="15"/>
      <c r="B4" s="16"/>
      <c r="C4" s="16"/>
      <c r="D4" s="19"/>
      <c r="E4" s="1" t="s">
        <v>4</v>
      </c>
      <c r="F4" s="1" t="s">
        <v>6</v>
      </c>
      <c r="G4" s="1" t="s">
        <v>5</v>
      </c>
      <c r="H4" s="18"/>
    </row>
    <row r="5" spans="1:8" ht="47.25">
      <c r="A5" s="2">
        <v>1</v>
      </c>
      <c r="B5" s="7" t="s">
        <v>14</v>
      </c>
      <c r="C5" s="8" t="s">
        <v>11</v>
      </c>
      <c r="D5" s="9" t="s">
        <v>29</v>
      </c>
      <c r="E5" s="3">
        <v>4053.95</v>
      </c>
      <c r="F5" s="3">
        <v>4224.22</v>
      </c>
      <c r="G5" s="3">
        <v>4163.41</v>
      </c>
      <c r="H5" s="4">
        <f>(E5+F5+G5)/3</f>
        <v>4147.1933333333336</v>
      </c>
    </row>
    <row r="6" spans="1:8" ht="47.25">
      <c r="A6" s="2">
        <v>2</v>
      </c>
      <c r="B6" s="7" t="s">
        <v>15</v>
      </c>
      <c r="C6" s="8" t="s">
        <v>13</v>
      </c>
      <c r="D6" s="9" t="s">
        <v>29</v>
      </c>
      <c r="E6" s="3">
        <v>2954.96</v>
      </c>
      <c r="F6" s="3">
        <v>3079.07</v>
      </c>
      <c r="G6" s="3">
        <v>3034.74</v>
      </c>
      <c r="H6" s="4">
        <f t="shared" ref="H6:H19" si="0">(E6+F6+G6)/3</f>
        <v>3022.9233333333336</v>
      </c>
    </row>
    <row r="7" spans="1:8" ht="31.5">
      <c r="A7" s="2">
        <v>3</v>
      </c>
      <c r="B7" s="7" t="s">
        <v>16</v>
      </c>
      <c r="C7" s="8" t="s">
        <v>13</v>
      </c>
      <c r="D7" s="9" t="s">
        <v>29</v>
      </c>
      <c r="E7" s="3">
        <v>66027.03</v>
      </c>
      <c r="F7" s="3">
        <v>68800.17</v>
      </c>
      <c r="G7" s="3">
        <v>67809.759999999995</v>
      </c>
      <c r="H7" s="4">
        <f t="shared" si="0"/>
        <v>67545.653333333335</v>
      </c>
    </row>
    <row r="8" spans="1:8" ht="31.5">
      <c r="A8" s="2">
        <v>4</v>
      </c>
      <c r="B8" s="7" t="s">
        <v>17</v>
      </c>
      <c r="C8" s="8" t="s">
        <v>11</v>
      </c>
      <c r="D8" s="9" t="s">
        <v>29</v>
      </c>
      <c r="E8" s="3">
        <v>4805.87</v>
      </c>
      <c r="F8" s="3">
        <v>5007.72</v>
      </c>
      <c r="G8" s="3">
        <v>4935.63</v>
      </c>
      <c r="H8" s="4">
        <f t="shared" si="0"/>
        <v>4916.4066666666668</v>
      </c>
    </row>
    <row r="9" spans="1:8" ht="31.5">
      <c r="A9" s="2">
        <v>5</v>
      </c>
      <c r="B9" s="7" t="s">
        <v>18</v>
      </c>
      <c r="C9" s="8" t="s">
        <v>11</v>
      </c>
      <c r="D9" s="9" t="s">
        <v>29</v>
      </c>
      <c r="E9" s="3">
        <v>998.05</v>
      </c>
      <c r="F9" s="3">
        <v>1039.97</v>
      </c>
      <c r="G9" s="3">
        <v>1025</v>
      </c>
      <c r="H9" s="4">
        <f t="shared" si="0"/>
        <v>1021.0066666666667</v>
      </c>
    </row>
    <row r="10" spans="1:8">
      <c r="A10" s="2">
        <v>6</v>
      </c>
      <c r="B10" s="8" t="s">
        <v>19</v>
      </c>
      <c r="C10" s="8" t="s">
        <v>11</v>
      </c>
      <c r="D10" s="9" t="s">
        <v>29</v>
      </c>
      <c r="E10" s="3">
        <v>909.41</v>
      </c>
      <c r="F10" s="3">
        <v>947.61</v>
      </c>
      <c r="G10" s="3">
        <v>933.96</v>
      </c>
      <c r="H10" s="4">
        <f t="shared" si="0"/>
        <v>930.32666666666671</v>
      </c>
    </row>
    <row r="11" spans="1:8">
      <c r="A11" s="2">
        <v>7</v>
      </c>
      <c r="B11" s="8" t="s">
        <v>20</v>
      </c>
      <c r="C11" s="8" t="s">
        <v>11</v>
      </c>
      <c r="D11" s="9" t="s">
        <v>29</v>
      </c>
      <c r="E11" s="3">
        <v>909.41</v>
      </c>
      <c r="F11" s="3">
        <v>947.61</v>
      </c>
      <c r="G11" s="3">
        <v>933.96</v>
      </c>
      <c r="H11" s="4">
        <f t="shared" si="0"/>
        <v>930.32666666666671</v>
      </c>
    </row>
    <row r="12" spans="1:8" ht="31.5">
      <c r="A12" s="2">
        <v>8</v>
      </c>
      <c r="B12" s="7" t="s">
        <v>21</v>
      </c>
      <c r="C12" s="8" t="s">
        <v>11</v>
      </c>
      <c r="D12" s="9" t="s">
        <v>29</v>
      </c>
      <c r="E12" s="3">
        <v>998.05</v>
      </c>
      <c r="F12" s="3">
        <v>1039.97</v>
      </c>
      <c r="G12" s="3">
        <v>1025</v>
      </c>
      <c r="H12" s="4">
        <f t="shared" si="0"/>
        <v>1021.0066666666667</v>
      </c>
    </row>
    <row r="13" spans="1:8" ht="31.5">
      <c r="A13" s="2">
        <v>9</v>
      </c>
      <c r="B13" s="7" t="s">
        <v>22</v>
      </c>
      <c r="C13" s="8" t="s">
        <v>11</v>
      </c>
      <c r="D13" s="9" t="s">
        <v>29</v>
      </c>
      <c r="E13" s="3">
        <v>5420</v>
      </c>
      <c r="F13" s="3">
        <v>5650</v>
      </c>
      <c r="G13" s="3">
        <v>5565</v>
      </c>
      <c r="H13" s="4">
        <f t="shared" si="0"/>
        <v>5545</v>
      </c>
    </row>
    <row r="14" spans="1:8" ht="31.5">
      <c r="A14" s="2">
        <v>10</v>
      </c>
      <c r="B14" s="7" t="s">
        <v>23</v>
      </c>
      <c r="C14" s="8" t="s">
        <v>11</v>
      </c>
      <c r="D14" s="9" t="s">
        <v>29</v>
      </c>
      <c r="E14" s="3">
        <v>12268.12</v>
      </c>
      <c r="F14" s="3">
        <v>12783.38</v>
      </c>
      <c r="G14" s="3">
        <v>12599.36</v>
      </c>
      <c r="H14" s="4">
        <f t="shared" si="0"/>
        <v>12550.286666666667</v>
      </c>
    </row>
    <row r="15" spans="1:8" ht="31.5">
      <c r="A15" s="2">
        <v>11</v>
      </c>
      <c r="B15" s="8" t="s">
        <v>24</v>
      </c>
      <c r="C15" s="8" t="s">
        <v>11</v>
      </c>
      <c r="D15" s="9" t="s">
        <v>29</v>
      </c>
      <c r="E15" s="3">
        <v>3930.12</v>
      </c>
      <c r="F15" s="3">
        <v>4095.19</v>
      </c>
      <c r="G15" s="3">
        <v>4036.23</v>
      </c>
      <c r="H15" s="4">
        <f t="shared" si="0"/>
        <v>4020.5133333333329</v>
      </c>
    </row>
    <row r="16" spans="1:8" ht="31.5">
      <c r="A16" s="2">
        <v>12</v>
      </c>
      <c r="B16" s="7" t="s">
        <v>25</v>
      </c>
      <c r="C16" s="8" t="s">
        <v>11</v>
      </c>
      <c r="D16" s="9" t="s">
        <v>29</v>
      </c>
      <c r="E16" s="3">
        <v>5583.06</v>
      </c>
      <c r="F16" s="3">
        <v>5817.55</v>
      </c>
      <c r="G16" s="3">
        <v>5733.8</v>
      </c>
      <c r="H16" s="4">
        <f t="shared" si="0"/>
        <v>5711.47</v>
      </c>
    </row>
    <row r="17" spans="1:8" ht="31.5">
      <c r="A17" s="2">
        <v>13</v>
      </c>
      <c r="B17" s="7" t="s">
        <v>26</v>
      </c>
      <c r="C17" s="8" t="s">
        <v>11</v>
      </c>
      <c r="D17" s="9" t="s">
        <v>29</v>
      </c>
      <c r="E17" s="3">
        <v>2888.26</v>
      </c>
      <c r="F17" s="3">
        <v>3009.57</v>
      </c>
      <c r="G17" s="3">
        <v>2966.24</v>
      </c>
      <c r="H17" s="4">
        <f t="shared" si="0"/>
        <v>2954.69</v>
      </c>
    </row>
    <row r="18" spans="1:8" ht="31.5">
      <c r="A18" s="2">
        <v>14</v>
      </c>
      <c r="B18" s="7" t="s">
        <v>27</v>
      </c>
      <c r="C18" s="8" t="s">
        <v>12</v>
      </c>
      <c r="D18" s="9" t="s">
        <v>29</v>
      </c>
      <c r="E18" s="3">
        <v>16223.88</v>
      </c>
      <c r="F18" s="3">
        <v>16905.28</v>
      </c>
      <c r="G18" s="3">
        <v>16661.919999999998</v>
      </c>
      <c r="H18" s="4">
        <f t="shared" si="0"/>
        <v>16597.026666666665</v>
      </c>
    </row>
    <row r="19" spans="1:8" ht="31.5">
      <c r="A19" s="2">
        <v>15</v>
      </c>
      <c r="B19" s="7" t="s">
        <v>28</v>
      </c>
      <c r="C19" s="8" t="s">
        <v>11</v>
      </c>
      <c r="D19" s="9" t="s">
        <v>29</v>
      </c>
      <c r="E19" s="3">
        <v>15498.64</v>
      </c>
      <c r="F19" s="3">
        <v>16149.58</v>
      </c>
      <c r="G19" s="3">
        <v>15917.1</v>
      </c>
      <c r="H19" s="4">
        <f t="shared" si="0"/>
        <v>15855.106666666667</v>
      </c>
    </row>
    <row r="20" spans="1:8" ht="15" customHeight="1">
      <c r="A20" s="10" t="s">
        <v>7</v>
      </c>
      <c r="B20" s="11"/>
      <c r="C20" s="11"/>
      <c r="D20" s="11"/>
      <c r="E20" s="5">
        <f>SUM(E5:E19)</f>
        <v>143468.81</v>
      </c>
      <c r="F20" s="5">
        <f>SUM(F5:F19)</f>
        <v>149496.88999999998</v>
      </c>
      <c r="G20" s="5">
        <f>SUM(G5:G19)</f>
        <v>147341.11000000002</v>
      </c>
      <c r="H20" s="5">
        <f>SUM(H5:H19)</f>
        <v>146768.93666666665</v>
      </c>
    </row>
  </sheetData>
  <mergeCells count="8">
    <mergeCell ref="A1:H1"/>
    <mergeCell ref="A2:H2"/>
    <mergeCell ref="A3:A4"/>
    <mergeCell ref="B3:B4"/>
    <mergeCell ref="E3:G3"/>
    <mergeCell ref="H3:H4"/>
    <mergeCell ref="C3:C4"/>
    <mergeCell ref="D3:D4"/>
  </mergeCells>
  <pageMargins left="0.7" right="0.7" top="0.75" bottom="0.75" header="0.3" footer="0.3"/>
  <pageSetup paperSize="9" orientation="portrait" horizontalDpi="180" verticalDpi="180" r:id="rId1"/>
  <ignoredErrors>
    <ignoredError sqref="D5:D13 D14:D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2023-05-11T05:14:12Z</dcterms:modified>
</cp:coreProperties>
</file>