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  <c r="K5"/>
  <c r="J5"/>
  <c r="H5"/>
  <c r="K6"/>
  <c r="J6"/>
  <c r="I6"/>
  <c r="H6"/>
  <c r="F6"/>
  <c r="G6"/>
  <c r="E6"/>
  <c r="L5" l="1"/>
  <c r="L6" s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<sst xmlns="http://schemas.openxmlformats.org/spreadsheetml/2006/main" count="19" uniqueCount="16">
  <si>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</si>
  <si>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</si>
  <si>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</si>
  <si>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</si>
  <si>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</si>
  <si>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</si>
  <si>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</si>
  <si>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</si>
  <si>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</si>
  <si>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</si>
  <si>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</si>
  <si>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</si>
  <si>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</si>
  <si>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НМЦ за ед.</t>
  </si>
  <si>
    <t>Цена всего</t>
  </si>
  <si>
    <t>Электрокардиограф ЭКГ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</si>
</sst>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L6" sqref="L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9" width="21.85546875" style="1" customWidth="1"/>
    <col min="10" max="10" width="20.42578125" style="1" customWidth="1"/>
    <col min="11" max="11" width="24.5703125" style="1" customWidth="1"/>
    <col min="12" max="12" width="21.42578125" style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12" ht="30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12" ht="15" customHeight="1">
      <c r="A3" s="19" t="s">
        <v>3</v>
      </c>
      <c r="B3" s="20" t="s">
        <v>2</v>
      </c>
      <c r="C3" s="23" t="s">
        <v>9</v>
      </c>
      <c r="D3" s="21" t="s">
        <v>10</v>
      </c>
      <c r="E3" s="15" t="s">
        <v>11</v>
      </c>
      <c r="F3" s="15"/>
      <c r="G3" s="15"/>
      <c r="H3" s="16" t="s">
        <v>13</v>
      </c>
      <c r="I3" s="15" t="s">
        <v>14</v>
      </c>
      <c r="J3" s="15"/>
      <c r="K3" s="15"/>
      <c r="L3" s="16" t="s">
        <v>8</v>
      </c>
    </row>
    <row r="4" spans="1:12" ht="57">
      <c r="A4" s="19"/>
      <c r="B4" s="20"/>
      <c r="C4" s="24"/>
      <c r="D4" s="22"/>
      <c r="E4" s="2" t="s">
        <v>4</v>
      </c>
      <c r="F4" s="2" t="s">
        <v>6</v>
      </c>
      <c r="G4" s="2" t="s">
        <v>5</v>
      </c>
      <c r="H4" s="16"/>
      <c r="I4" s="12" t="s">
        <v>4</v>
      </c>
      <c r="J4" s="12" t="s">
        <v>6</v>
      </c>
      <c r="K4" s="12" t="s">
        <v>5</v>
      </c>
      <c r="L4" s="16"/>
    </row>
    <row r="5" spans="1:12">
      <c r="A5" s="4">
        <v>1</v>
      </c>
      <c r="B5" s="5" t="s">
        <v>15</v>
      </c>
      <c r="C5" s="6">
        <v>1</v>
      </c>
      <c r="D5" s="7" t="s">
        <v>12</v>
      </c>
      <c r="E5" s="8">
        <v>139000</v>
      </c>
      <c r="F5" s="8">
        <v>148730</v>
      </c>
      <c r="G5" s="8">
        <v>154290</v>
      </c>
      <c r="H5" s="13">
        <f>(E5+F5+G5)/3</f>
        <v>147340</v>
      </c>
      <c r="I5" s="8">
        <f>E5*C5</f>
        <v>139000</v>
      </c>
      <c r="J5" s="8">
        <f>F5*C5</f>
        <v>148730</v>
      </c>
      <c r="K5" s="8">
        <f>G5*C5</f>
        <v>154290</v>
      </c>
      <c r="L5" s="13">
        <f>(I5+J5+K5)/3</f>
        <v>147340</v>
      </c>
    </row>
    <row r="6" spans="1:12" ht="15" customHeight="1">
      <c r="A6" s="9" t="s">
        <v>7</v>
      </c>
      <c r="B6" s="10"/>
      <c r="C6" s="10"/>
      <c r="D6" s="10"/>
      <c r="E6" s="11">
        <f t="shared" ref="E6:L6" si="0">SUM(E5:E5)</f>
        <v>139000</v>
      </c>
      <c r="F6" s="11">
        <f t="shared" si="0"/>
        <v>148730</v>
      </c>
      <c r="G6" s="11">
        <f t="shared" si="0"/>
        <v>154290</v>
      </c>
      <c r="H6" s="14">
        <f t="shared" si="0"/>
        <v>147340</v>
      </c>
      <c r="I6" s="11">
        <f t="shared" si="0"/>
        <v>139000</v>
      </c>
      <c r="J6" s="11">
        <f t="shared" si="0"/>
        <v>148730</v>
      </c>
      <c r="K6" s="11">
        <f t="shared" si="0"/>
        <v>154290</v>
      </c>
      <c r="L6" s="14">
        <f t="shared" si="0"/>
        <v>147340</v>
      </c>
    </row>
  </sheetData>
  <mergeCells count="10">
    <mergeCell ref="I3:K3"/>
    <mergeCell ref="L3:L4"/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2023-07-03T10:15:31Z</dcterms:modified>
</cp:coreProperties>
</file>