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" i="1"/>
  <c r="I5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H6"/>
  <c r="K6" s="1"/>
  <c r="H7"/>
  <c r="K7" s="1"/>
  <c r="H8"/>
  <c r="K8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H21"/>
  <c r="K21" s="1"/>
  <c r="H22"/>
  <c r="K22" s="1"/>
  <c r="H23"/>
  <c r="K23" s="1"/>
  <c r="H24"/>
  <c r="K24" s="1"/>
  <c r="H25"/>
  <c r="K25" s="1"/>
  <c r="H26"/>
  <c r="K26" s="1"/>
  <c r="H27"/>
  <c r="K27" s="1"/>
  <c r="H28"/>
  <c r="K28" s="1"/>
  <c r="H29"/>
  <c r="K29" s="1"/>
  <c r="H30"/>
  <c r="K30" s="1"/>
  <c r="H31"/>
  <c r="K31" s="1"/>
  <c r="H32"/>
  <c r="K32" s="1"/>
  <c r="H33"/>
  <c r="K33" s="1"/>
  <c r="H34"/>
  <c r="K34" s="1"/>
  <c r="H35"/>
  <c r="K35" s="1"/>
  <c r="H36"/>
  <c r="H37"/>
  <c r="K37" s="1"/>
  <c r="H38"/>
  <c r="K38" s="1"/>
  <c r="H39"/>
  <c r="K39" s="1"/>
  <c r="H40"/>
  <c r="K40" s="1"/>
  <c r="H41"/>
  <c r="K41" s="1"/>
  <c r="H42"/>
  <c r="K42" s="1"/>
  <c r="H43"/>
  <c r="K43" s="1"/>
  <c r="H44"/>
  <c r="K44" s="1"/>
  <c r="H45"/>
  <c r="K45" s="1"/>
  <c r="H46"/>
  <c r="K46" s="1"/>
  <c r="H47"/>
  <c r="K47" s="1"/>
  <c r="H48"/>
  <c r="K48" s="1"/>
  <c r="H49"/>
  <c r="K49" s="1"/>
  <c r="H50"/>
  <c r="K50" s="1"/>
  <c r="H51"/>
  <c r="K51" s="1"/>
  <c r="H52"/>
  <c r="K52" s="1"/>
  <c r="H53"/>
  <c r="K53" s="1"/>
  <c r="H54"/>
  <c r="K54" s="1"/>
  <c r="H55"/>
  <c r="K55" s="1"/>
  <c r="H56"/>
  <c r="K56" s="1"/>
  <c r="H57"/>
  <c r="K57" s="1"/>
  <c r="H58"/>
  <c r="K58" s="1"/>
  <c r="H59"/>
  <c r="K59" s="1"/>
  <c r="H60"/>
  <c r="K60" s="1"/>
  <c r="H61" l="1"/>
  <c r="J61"/>
  <c r="K36"/>
  <c r="K5"/>
  <c r="I61"/>
</calcChain>
</file>

<file path=xl/sharedStrings.xml><?xml version="1.0" encoding="utf-8"?>
<sst xmlns="http://schemas.openxmlformats.org/spreadsheetml/2006/main" count="129" uniqueCount="72">
  <si>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</si>
  <si>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</si>
  <si>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</si>
  <si>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</si>
  <si>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</si>
  <si>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</si>
  <si>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</si>
  <si>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</si>
  <si>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</si>
  <si>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</si>
  <si>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</si>
  <si>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</si>
  <si>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</si>
  <si>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</si>
  <si>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</si>
  <si>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упак</t>
  </si>
  <si>
    <t>Гипс медицинский 2 класс Альфа-гипс (уп.20кг)</t>
  </si>
  <si>
    <t>Пластмасса Белакрил-М ХО (пор.160г+жид.мономер 100г+лак разд.50г)-хол.отв.,самотв.,полупрозр. розовая с прожилками, д/починок и перебаз.протезов</t>
  </si>
  <si>
    <t>Пластмасса Pattern Bright (пор.100г + мономер жид.100мл)-самотвердеющая беззольная моделировочная</t>
  </si>
  <si>
    <t>Нить ретракционная Ретрикс-Фибро Эпи №0 с пропиткой (эпинефрин),вязаная, 280см</t>
  </si>
  <si>
    <t>Нить ретракционная Ретрикс-Фибро Эпи №1 с пропиткой (эпинефрин),вязаная, 280см</t>
  </si>
  <si>
    <t>Лак покрывной Синма-М+V- комплект (порошок цв. A,B,C,D по 8г+ красители цв. бел., желт., коричн., серый, розов.по 4г+ жидкость 55г)</t>
  </si>
  <si>
    <t>Слепочная масса С-силикон Спидекс/Speedex 4970, база (1-й слой) (910 мл)</t>
  </si>
  <si>
    <t>Слепочная масса С-силикон Спидекс/Speedex 4980, корригир. слой низкой вязкости (2-ой слой) (140 мл)</t>
  </si>
  <si>
    <t>Слепочная масса С-силикон Спидекс/Speedex 4990, активатор (60 мл)</t>
  </si>
  <si>
    <t>Фильц конусообразный войлочный белый тонкошерстный особого качеста 3.051-3 (Сонис)</t>
  </si>
  <si>
    <t>Бор алмазный 379029MFG почковидный, синий / без кольца, средняя зернистость экоДент/ökoDENT, Германия</t>
  </si>
  <si>
    <t>Бор алмазный 801L014SCFG шаровидный, удлинённый, черный, сверх грубая зернистость экоДент/ökoDENT, Германия</t>
  </si>
  <si>
    <t>Бор алмазный 801L016SCFG шаровидный, удлинённый, черный, сверх грубая зернистость экоДент/ökoDENT, Германия</t>
  </si>
  <si>
    <t>Бор алмазный 801L018SCFG шаровидный, удлинённый, черный, сверх грубая зернистость экоДент/ökoDENT, Германия</t>
  </si>
  <si>
    <t>Бор алмазный 801014CFG шаровидный, зеленый, грубая зернистость экоДент/ökoDENT, Германия</t>
  </si>
  <si>
    <t>Бор алмазный 801018CFG шаровидный, зеленый, грубая зернистость экоДент/ökoDENT, Германия</t>
  </si>
  <si>
    <t>Бор алмазный 801018MFG шаровидный, синий / без кольца, средняя зернистость экоДент/ökoDENT, Германия</t>
  </si>
  <si>
    <t>Бор алмазный 801025CFG шаровидный, зеленый, грубая зернистость экоДент/ökoDENT, Германия</t>
  </si>
  <si>
    <t>Бор алмазный 837014MFG цилиндрический, синий / без кольца, средняя зернистость экоДент/ökoDENT, Германия</t>
  </si>
  <si>
    <t>Бор алмазный 837018CFG цилиндрический, зеленый, грубая зернистость экоДент/ökoDENT, Германия</t>
  </si>
  <si>
    <t>Бор алмазный 850016FFG конический, круглый, красный, мелкая зернистость экоДент/ökoDENT, Германия</t>
  </si>
  <si>
    <t>Бор алмазный 850018FFG конический, круглый, красный, мелкая зернистость экоДент/ökoDENT, Германия</t>
  </si>
  <si>
    <t>Бор алмазный 850023FFG конический, круглый, красный, мелкая зернистость экоДент/ökoDENT, Германия</t>
  </si>
  <si>
    <t>Бор алмазный 850016MFG конический, круглый, синий / без кольца, средняя зернистость экоДент/ökoDENT, Германия</t>
  </si>
  <si>
    <t>Бор алмазный 850018MFG конический, круглый, синий / без кольца, средняя зернистость экоДент/ökoDENT, Германия</t>
  </si>
  <si>
    <t>Бор алмазный 850023MFG конический, круглый, синий / без кольца, средняя зернистость экоДент/ökoDENT, Германия</t>
  </si>
  <si>
    <t>Бор алмазный 859012MFG игловидный, синий / без кольца, средняя зернистость экоДент/ökoDENT, Германия</t>
  </si>
  <si>
    <t>Бор алмазный 859014MFG игловидный, синий / без кольца, средняя зернистость экоДент/ökoDENT, Германия</t>
  </si>
  <si>
    <t>Бор алмазный 859016MFG игловидный, синий / без кольца, средняя зернистость экоДент/ökoDENT, Германия</t>
  </si>
  <si>
    <t>Бор алмазный 859018MFG игловидный, синий / без кольца, средняя зернистость экоДент/ökoDENT, Германия</t>
  </si>
  <si>
    <t>Зонд зубной изогнутый (Дента-М)</t>
  </si>
  <si>
    <t xml:space="preserve">Валики ватные стомат. нестерильные SENSE ( р.M, 38х10мм.), п/э уп. 2000 шт. </t>
  </si>
  <si>
    <t xml:space="preserve">Штифты беззольные "MULTI -SHTIFT" желтые 1,2 мм, уп.80 шт. </t>
  </si>
  <si>
    <t xml:space="preserve">Гель "Ретрагель", 2 шпр. х 2,5 мл </t>
  </si>
  <si>
    <t xml:space="preserve">Гильзы из нержавеющей стали для зубных коронок №9, уп. 100шт </t>
  </si>
  <si>
    <t xml:space="preserve">Гильзы из нержавеющей стали для зубных коронок №8, уп. 100шт </t>
  </si>
  <si>
    <t xml:space="preserve">Воск базисный  Беловакс (мягкий), 500 г </t>
  </si>
  <si>
    <t xml:space="preserve">Ионотайт Ф/Ionotite F - цемент стеклоиономерный самоадгезивный (порошок 20г, жидкость 6,4 мл, аксесс.) </t>
  </si>
  <si>
    <t xml:space="preserve">Экран защитный лицевой стоматологический 5 шт.+ 1 оправа,цвет белый (250мкм), уп.картонная </t>
  </si>
  <si>
    <t>Штифты "Медента" эндоканальные гуттаперчевые.Упаковки в ассортименте: специальная конусность .06,размеры 15-40 (в упаковках по 60 шт)</t>
  </si>
  <si>
    <t>Иглы инъекционные дентальные стерильные однократного применения NOP: 27Gx30мм, уп. 100шт.</t>
  </si>
  <si>
    <t>Иглы инъекционные дентальные стерильные однократного применения NOP: 30Gx16мм, уп. 100шт.</t>
  </si>
  <si>
    <t>Иглы инъекционные дентальные стерильные однократного применения NOP: 30Gx21мм, уп. 100шт.</t>
  </si>
  <si>
    <t>Материал стоматологический для пломбирования корневых каналов "Резодент-ВладМиВА" ,(порошок10г + жидкость лечебная 5мл +жидкость для отверждения 5мл)</t>
  </si>
  <si>
    <t>Инструмент стоматологический эндодонтический Eurofile: Инструмент стоматологический эндодонтический Eurofile K-Files, размер 08, длина 25 мм, сталь, 6 шт. в упаковке.</t>
  </si>
  <si>
    <t>Инструмент стоматологический эндодонтический Eurofile: Инструмент стоматологический эндодонтический Eurofile K-Files, размер 10, длина 25 мм, сталь, 6 шт. в упаковке.</t>
  </si>
  <si>
    <t>Инструмент стоматологический эндодонтический Eurofile: Инструмент стоматологический эндодонтический Eurofile H-Files, размер 08, длина 25 мм, сталь, 6 шт. в упаковке.</t>
  </si>
  <si>
    <t>Инструмент стоматологический эндодонтический Eurofile: Инструмент стоматологический эндодонтический Eurofile H-Files, размер 10, длина 25 мм, сталь, 6 шт. в упаковке.</t>
  </si>
  <si>
    <t>Полиры для прямого наконечника TECHNIK обработка, сглаживание и полировка до зеркального блеска пластмасс (карборундовый абразив) Для обработки и контурирования ЗЕЛЕНЫЙ, 10шт</t>
  </si>
  <si>
    <t>Жидкость для остановки капиллярных кровотечений "Гемостаб" AlCl3 , 13 мл</t>
  </si>
  <si>
    <t xml:space="preserve">Гель стоматологический для размягчения и снятия твердых зубных отложений в комплексной терапии заболеваний парадонта "Скалинг" : 2 шприца по 2,5 мл + 20 канюль </t>
  </si>
  <si>
    <t xml:space="preserve">Комплект жидкостей для обработки корневых каналов зубов "ЭндоЖи"  в составе: - жидкость «ЭндоЖи № 1» (для высушивания и обезжиривания каналов зубов) - 1 фл., 15 мл </t>
  </si>
  <si>
    <t xml:space="preserve">Комплект жидкостей для обработки корневых каналов зубов "ЭндоЖи" в составе: - жидкость «ЭндоЖи № 3» (для антисептической обработки каналов зубов) - 1 фл.15мл </t>
  </si>
  <si>
    <t xml:space="preserve">Комплект жидкостей для обработки корневых каналов зубов "ЭндоЖи"  в составе: - жидкость «ЭндоЖи № 4» (вяжущее средство при обработке корневых каналов) - 1 фл.15 мл </t>
  </si>
  <si>
    <t xml:space="preserve">Пластмасса Базис LF/Basis LF горячей полимеризации (1кг) цвет LF Pink-розовый с прожилками </t>
  </si>
  <si>
    <t xml:space="preserve">Материал светоотверждаемый д/изг инд.ложек Preci Tray, розовый, 50 шт 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</si>
</sst>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>
      <selection activeCell="L49" sqref="L1:L1048576"/>
    </sheetView>
  </sheetViews>
  <sheetFormatPr defaultRowHeight="15"/>
  <cols>
    <col min="1" max="1" width="6" style="1" customWidth="1"/>
    <col min="2" max="2" width="6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0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 customHeight="1">
      <c r="A3" s="18" t="s">
        <v>3</v>
      </c>
      <c r="B3" s="19" t="s">
        <v>2</v>
      </c>
      <c r="C3" s="24" t="s">
        <v>9</v>
      </c>
      <c r="D3" s="22" t="s">
        <v>10</v>
      </c>
      <c r="E3" s="20" t="s">
        <v>12</v>
      </c>
      <c r="F3" s="20"/>
      <c r="G3" s="20"/>
      <c r="H3" s="26" t="s">
        <v>13</v>
      </c>
      <c r="I3" s="27"/>
      <c r="J3" s="28"/>
      <c r="K3" s="21" t="s">
        <v>8</v>
      </c>
    </row>
    <row r="4" spans="1:11" ht="57">
      <c r="A4" s="18"/>
      <c r="B4" s="19"/>
      <c r="C4" s="25"/>
      <c r="D4" s="23"/>
      <c r="E4" s="8" t="s">
        <v>4</v>
      </c>
      <c r="F4" s="8" t="s">
        <v>6</v>
      </c>
      <c r="G4" s="8" t="s">
        <v>5</v>
      </c>
      <c r="H4" s="3" t="s">
        <v>4</v>
      </c>
      <c r="I4" s="3" t="s">
        <v>6</v>
      </c>
      <c r="J4" s="3" t="s">
        <v>5</v>
      </c>
      <c r="K4" s="21"/>
    </row>
    <row r="5" spans="1:11" ht="28.5">
      <c r="A5" s="10">
        <v>1</v>
      </c>
      <c r="B5" s="11" t="s">
        <v>47</v>
      </c>
      <c r="C5" s="13">
        <v>1</v>
      </c>
      <c r="D5" s="12" t="s">
        <v>15</v>
      </c>
      <c r="E5" s="2">
        <v>938</v>
      </c>
      <c r="F5" s="2">
        <v>961.45</v>
      </c>
      <c r="G5" s="2">
        <v>966.14</v>
      </c>
      <c r="H5" s="6">
        <f>C5*E5</f>
        <v>938</v>
      </c>
      <c r="I5" s="6">
        <f>F5*C5</f>
        <v>961.45</v>
      </c>
      <c r="J5" s="6">
        <f>C5*G5</f>
        <v>966.14</v>
      </c>
      <c r="K5" s="15">
        <f>(H5+I5+J5)/3</f>
        <v>955.19666666666672</v>
      </c>
    </row>
    <row r="6" spans="1:11" ht="42.75">
      <c r="A6" s="10">
        <v>2</v>
      </c>
      <c r="B6" s="11" t="s">
        <v>55</v>
      </c>
      <c r="C6" s="13">
        <v>4</v>
      </c>
      <c r="D6" s="12" t="s">
        <v>11</v>
      </c>
      <c r="E6" s="2">
        <v>400</v>
      </c>
      <c r="F6" s="2">
        <v>410</v>
      </c>
      <c r="G6" s="2">
        <v>412</v>
      </c>
      <c r="H6" s="6">
        <f t="shared" ref="H6:H60" si="0">C6*E6</f>
        <v>1600</v>
      </c>
      <c r="I6" s="6">
        <f t="shared" ref="I6:I60" si="1">F6*C6</f>
        <v>1640</v>
      </c>
      <c r="J6" s="6">
        <f t="shared" ref="J6:J60" si="2">C6*G6</f>
        <v>1648</v>
      </c>
      <c r="K6" s="15">
        <f t="shared" ref="K6:K60" si="3">(H6+I6+J6)/3</f>
        <v>1629.3333333333333</v>
      </c>
    </row>
    <row r="7" spans="1:11" ht="28.5">
      <c r="A7" s="10">
        <v>3</v>
      </c>
      <c r="B7" s="14" t="s">
        <v>65</v>
      </c>
      <c r="C7" s="13">
        <v>1</v>
      </c>
      <c r="D7" s="12" t="s">
        <v>11</v>
      </c>
      <c r="E7" s="2">
        <v>340</v>
      </c>
      <c r="F7" s="2">
        <v>348.5</v>
      </c>
      <c r="G7" s="2">
        <v>350.2</v>
      </c>
      <c r="H7" s="6">
        <f t="shared" si="0"/>
        <v>340</v>
      </c>
      <c r="I7" s="6">
        <f t="shared" si="1"/>
        <v>348.5</v>
      </c>
      <c r="J7" s="6">
        <f t="shared" si="2"/>
        <v>350.2</v>
      </c>
      <c r="K7" s="15">
        <f t="shared" si="3"/>
        <v>346.23333333333335</v>
      </c>
    </row>
    <row r="8" spans="1:11" ht="28.5">
      <c r="A8" s="10">
        <v>4</v>
      </c>
      <c r="B8" s="11" t="s">
        <v>56</v>
      </c>
      <c r="C8" s="13">
        <v>1</v>
      </c>
      <c r="D8" s="12" t="s">
        <v>15</v>
      </c>
      <c r="E8" s="2">
        <v>330</v>
      </c>
      <c r="F8" s="2">
        <v>338.25</v>
      </c>
      <c r="G8" s="2">
        <v>339.9</v>
      </c>
      <c r="H8" s="6">
        <f t="shared" si="0"/>
        <v>330</v>
      </c>
      <c r="I8" s="6">
        <f t="shared" si="1"/>
        <v>338.25</v>
      </c>
      <c r="J8" s="6">
        <f t="shared" si="2"/>
        <v>339.9</v>
      </c>
      <c r="K8" s="15">
        <f t="shared" si="3"/>
        <v>336.05</v>
      </c>
    </row>
    <row r="9" spans="1:11" ht="28.5">
      <c r="A9" s="10">
        <v>5</v>
      </c>
      <c r="B9" s="11" t="s">
        <v>57</v>
      </c>
      <c r="C9" s="13">
        <v>1</v>
      </c>
      <c r="D9" s="12" t="s">
        <v>15</v>
      </c>
      <c r="E9" s="2">
        <v>330</v>
      </c>
      <c r="F9" s="2">
        <v>338.25</v>
      </c>
      <c r="G9" s="2">
        <v>339.9</v>
      </c>
      <c r="H9" s="6">
        <f t="shared" si="0"/>
        <v>330</v>
      </c>
      <c r="I9" s="6">
        <f t="shared" si="1"/>
        <v>338.25</v>
      </c>
      <c r="J9" s="6">
        <f t="shared" si="2"/>
        <v>339.9</v>
      </c>
      <c r="K9" s="15">
        <f t="shared" si="3"/>
        <v>336.05</v>
      </c>
    </row>
    <row r="10" spans="1:11" ht="28.5">
      <c r="A10" s="10">
        <v>6</v>
      </c>
      <c r="B10" s="11" t="s">
        <v>58</v>
      </c>
      <c r="C10" s="13">
        <v>1</v>
      </c>
      <c r="D10" s="12" t="s">
        <v>15</v>
      </c>
      <c r="E10" s="2">
        <v>330</v>
      </c>
      <c r="F10" s="2">
        <v>338.25</v>
      </c>
      <c r="G10" s="2">
        <v>339.9</v>
      </c>
      <c r="H10" s="6">
        <f t="shared" si="0"/>
        <v>330</v>
      </c>
      <c r="I10" s="6">
        <f t="shared" si="1"/>
        <v>338.25</v>
      </c>
      <c r="J10" s="6">
        <f t="shared" si="2"/>
        <v>339.9</v>
      </c>
      <c r="K10" s="15">
        <f t="shared" si="3"/>
        <v>336.05</v>
      </c>
    </row>
    <row r="11" spans="1:11" ht="42.75">
      <c r="A11" s="10">
        <v>7</v>
      </c>
      <c r="B11" s="11" t="s">
        <v>59</v>
      </c>
      <c r="C11" s="13">
        <v>1</v>
      </c>
      <c r="D11" s="12" t="s">
        <v>11</v>
      </c>
      <c r="E11" s="2">
        <v>300</v>
      </c>
      <c r="F11" s="2">
        <v>307.5</v>
      </c>
      <c r="G11" s="2">
        <v>309</v>
      </c>
      <c r="H11" s="6">
        <f t="shared" si="0"/>
        <v>300</v>
      </c>
      <c r="I11" s="6">
        <f t="shared" si="1"/>
        <v>307.5</v>
      </c>
      <c r="J11" s="6">
        <f t="shared" si="2"/>
        <v>309</v>
      </c>
      <c r="K11" s="15">
        <f t="shared" si="3"/>
        <v>305.5</v>
      </c>
    </row>
    <row r="12" spans="1:11" ht="42.75">
      <c r="A12" s="10">
        <v>8</v>
      </c>
      <c r="B12" s="14" t="s">
        <v>66</v>
      </c>
      <c r="C12" s="13">
        <v>1</v>
      </c>
      <c r="D12" s="12" t="s">
        <v>11</v>
      </c>
      <c r="E12" s="2">
        <v>600</v>
      </c>
      <c r="F12" s="2">
        <v>615</v>
      </c>
      <c r="G12" s="2">
        <v>618</v>
      </c>
      <c r="H12" s="6">
        <f t="shared" si="0"/>
        <v>600</v>
      </c>
      <c r="I12" s="6">
        <f t="shared" si="1"/>
        <v>615</v>
      </c>
      <c r="J12" s="6">
        <f t="shared" si="2"/>
        <v>618</v>
      </c>
      <c r="K12" s="15">
        <f t="shared" si="3"/>
        <v>611</v>
      </c>
    </row>
    <row r="13" spans="1:11" ht="42.75">
      <c r="A13" s="10">
        <v>9</v>
      </c>
      <c r="B13" s="14" t="s">
        <v>67</v>
      </c>
      <c r="C13" s="13">
        <v>1</v>
      </c>
      <c r="D13" s="12" t="s">
        <v>11</v>
      </c>
      <c r="E13" s="2">
        <v>220</v>
      </c>
      <c r="F13" s="2">
        <v>225.5</v>
      </c>
      <c r="G13" s="2">
        <v>226.6</v>
      </c>
      <c r="H13" s="6">
        <f t="shared" si="0"/>
        <v>220</v>
      </c>
      <c r="I13" s="6">
        <f t="shared" si="1"/>
        <v>225.5</v>
      </c>
      <c r="J13" s="6">
        <f t="shared" si="2"/>
        <v>226.6</v>
      </c>
      <c r="K13" s="15">
        <f t="shared" si="3"/>
        <v>224.03333333333333</v>
      </c>
    </row>
    <row r="14" spans="1:11" ht="42.75">
      <c r="A14" s="10">
        <v>10</v>
      </c>
      <c r="B14" s="14" t="s">
        <v>68</v>
      </c>
      <c r="C14" s="13">
        <v>2</v>
      </c>
      <c r="D14" s="12" t="s">
        <v>11</v>
      </c>
      <c r="E14" s="2">
        <v>220</v>
      </c>
      <c r="F14" s="2">
        <v>225.5</v>
      </c>
      <c r="G14" s="2">
        <v>226.6</v>
      </c>
      <c r="H14" s="6">
        <f t="shared" si="0"/>
        <v>440</v>
      </c>
      <c r="I14" s="6">
        <f t="shared" si="1"/>
        <v>451</v>
      </c>
      <c r="J14" s="6">
        <f t="shared" si="2"/>
        <v>453.2</v>
      </c>
      <c r="K14" s="15">
        <f t="shared" si="3"/>
        <v>448.06666666666666</v>
      </c>
    </row>
    <row r="15" spans="1:11" ht="42.75">
      <c r="A15" s="10">
        <v>11</v>
      </c>
      <c r="B15" s="14" t="s">
        <v>69</v>
      </c>
      <c r="C15" s="13">
        <v>2</v>
      </c>
      <c r="D15" s="12" t="s">
        <v>11</v>
      </c>
      <c r="E15" s="2">
        <v>220</v>
      </c>
      <c r="F15" s="2">
        <v>225.5</v>
      </c>
      <c r="G15" s="2">
        <v>226.6</v>
      </c>
      <c r="H15" s="6">
        <f t="shared" si="0"/>
        <v>440</v>
      </c>
      <c r="I15" s="6">
        <f t="shared" si="1"/>
        <v>451</v>
      </c>
      <c r="J15" s="6">
        <f t="shared" si="2"/>
        <v>453.2</v>
      </c>
      <c r="K15" s="15">
        <f t="shared" si="3"/>
        <v>448.06666666666666</v>
      </c>
    </row>
    <row r="16" spans="1:11" ht="42.75">
      <c r="A16" s="10">
        <v>12</v>
      </c>
      <c r="B16" s="11" t="s">
        <v>60</v>
      </c>
      <c r="C16" s="13">
        <v>1</v>
      </c>
      <c r="D16" s="12" t="s">
        <v>15</v>
      </c>
      <c r="E16" s="2">
        <v>158</v>
      </c>
      <c r="F16" s="2">
        <v>161.94999999999999</v>
      </c>
      <c r="G16" s="2">
        <v>162.74</v>
      </c>
      <c r="H16" s="6">
        <f t="shared" si="0"/>
        <v>158</v>
      </c>
      <c r="I16" s="6">
        <f t="shared" si="1"/>
        <v>161.94999999999999</v>
      </c>
      <c r="J16" s="6">
        <f t="shared" si="2"/>
        <v>162.74</v>
      </c>
      <c r="K16" s="15">
        <f t="shared" si="3"/>
        <v>160.89666666666668</v>
      </c>
    </row>
    <row r="17" spans="1:11" ht="42.75">
      <c r="A17" s="10">
        <v>13</v>
      </c>
      <c r="B17" s="11" t="s">
        <v>61</v>
      </c>
      <c r="C17" s="13">
        <v>1</v>
      </c>
      <c r="D17" s="12" t="s">
        <v>15</v>
      </c>
      <c r="E17" s="2">
        <v>158</v>
      </c>
      <c r="F17" s="2">
        <v>161.94999999999999</v>
      </c>
      <c r="G17" s="2">
        <v>162.74</v>
      </c>
      <c r="H17" s="6">
        <f t="shared" si="0"/>
        <v>158</v>
      </c>
      <c r="I17" s="6">
        <f t="shared" si="1"/>
        <v>161.94999999999999</v>
      </c>
      <c r="J17" s="6">
        <f t="shared" si="2"/>
        <v>162.74</v>
      </c>
      <c r="K17" s="15">
        <f t="shared" si="3"/>
        <v>160.89666666666668</v>
      </c>
    </row>
    <row r="18" spans="1:11" ht="42.75">
      <c r="A18" s="10">
        <v>14</v>
      </c>
      <c r="B18" s="11" t="s">
        <v>62</v>
      </c>
      <c r="C18" s="13">
        <v>1</v>
      </c>
      <c r="D18" s="12" t="s">
        <v>15</v>
      </c>
      <c r="E18" s="2">
        <v>158</v>
      </c>
      <c r="F18" s="2">
        <v>161.94999999999999</v>
      </c>
      <c r="G18" s="2">
        <v>162.74</v>
      </c>
      <c r="H18" s="6">
        <f t="shared" si="0"/>
        <v>158</v>
      </c>
      <c r="I18" s="6">
        <f t="shared" si="1"/>
        <v>161.94999999999999</v>
      </c>
      <c r="J18" s="6">
        <f t="shared" si="2"/>
        <v>162.74</v>
      </c>
      <c r="K18" s="15">
        <f t="shared" si="3"/>
        <v>160.89666666666668</v>
      </c>
    </row>
    <row r="19" spans="1:11" ht="42.75">
      <c r="A19" s="10">
        <v>15</v>
      </c>
      <c r="B19" s="11" t="s">
        <v>63</v>
      </c>
      <c r="C19" s="13">
        <v>1</v>
      </c>
      <c r="D19" s="12" t="s">
        <v>15</v>
      </c>
      <c r="E19" s="2">
        <v>158</v>
      </c>
      <c r="F19" s="2">
        <v>161.94999999999999</v>
      </c>
      <c r="G19" s="2">
        <v>162.74</v>
      </c>
      <c r="H19" s="6">
        <f t="shared" si="0"/>
        <v>158</v>
      </c>
      <c r="I19" s="6">
        <f t="shared" si="1"/>
        <v>161.94999999999999</v>
      </c>
      <c r="J19" s="6">
        <f t="shared" si="2"/>
        <v>162.74</v>
      </c>
      <c r="K19" s="15">
        <f t="shared" si="3"/>
        <v>160.89666666666668</v>
      </c>
    </row>
    <row r="20" spans="1:11">
      <c r="A20" s="10">
        <v>16</v>
      </c>
      <c r="B20" s="11" t="s">
        <v>16</v>
      </c>
      <c r="C20" s="13">
        <v>10</v>
      </c>
      <c r="D20" s="12" t="s">
        <v>15</v>
      </c>
      <c r="E20" s="2">
        <v>2000</v>
      </c>
      <c r="F20" s="2">
        <v>2050</v>
      </c>
      <c r="G20" s="2">
        <v>2060</v>
      </c>
      <c r="H20" s="6">
        <f t="shared" si="0"/>
        <v>20000</v>
      </c>
      <c r="I20" s="6">
        <f t="shared" si="1"/>
        <v>20500</v>
      </c>
      <c r="J20" s="6">
        <f t="shared" si="2"/>
        <v>20600</v>
      </c>
      <c r="K20" s="15">
        <f t="shared" si="3"/>
        <v>20366.666666666668</v>
      </c>
    </row>
    <row r="21" spans="1:11" ht="28.5">
      <c r="A21" s="10">
        <v>17</v>
      </c>
      <c r="B21" s="14" t="s">
        <v>70</v>
      </c>
      <c r="C21" s="13">
        <v>6</v>
      </c>
      <c r="D21" s="12" t="s">
        <v>11</v>
      </c>
      <c r="E21" s="2">
        <v>3500</v>
      </c>
      <c r="F21" s="2">
        <v>3587.5</v>
      </c>
      <c r="G21" s="2">
        <v>3605</v>
      </c>
      <c r="H21" s="6">
        <f t="shared" si="0"/>
        <v>21000</v>
      </c>
      <c r="I21" s="6">
        <f t="shared" si="1"/>
        <v>21525</v>
      </c>
      <c r="J21" s="6">
        <f t="shared" si="2"/>
        <v>21630</v>
      </c>
      <c r="K21" s="15">
        <f t="shared" si="3"/>
        <v>21385</v>
      </c>
    </row>
    <row r="22" spans="1:11" ht="42.75">
      <c r="A22" s="10">
        <v>18</v>
      </c>
      <c r="B22" s="11" t="s">
        <v>17</v>
      </c>
      <c r="C22" s="13">
        <v>2</v>
      </c>
      <c r="D22" s="12" t="s">
        <v>11</v>
      </c>
      <c r="E22" s="2">
        <v>1400</v>
      </c>
      <c r="F22" s="2">
        <v>1435</v>
      </c>
      <c r="G22" s="2">
        <v>1442</v>
      </c>
      <c r="H22" s="6">
        <f t="shared" si="0"/>
        <v>2800</v>
      </c>
      <c r="I22" s="6">
        <f t="shared" si="1"/>
        <v>2870</v>
      </c>
      <c r="J22" s="6">
        <f t="shared" si="2"/>
        <v>2884</v>
      </c>
      <c r="K22" s="15">
        <f t="shared" si="3"/>
        <v>2851.3333333333335</v>
      </c>
    </row>
    <row r="23" spans="1:11" ht="28.5">
      <c r="A23" s="10">
        <v>19</v>
      </c>
      <c r="B23" s="11" t="s">
        <v>48</v>
      </c>
      <c r="C23" s="13">
        <v>1</v>
      </c>
      <c r="D23" s="12" t="s">
        <v>15</v>
      </c>
      <c r="E23" s="2">
        <v>930</v>
      </c>
      <c r="F23" s="2">
        <v>953.25</v>
      </c>
      <c r="G23" s="2">
        <v>957.9</v>
      </c>
      <c r="H23" s="6">
        <f t="shared" si="0"/>
        <v>930</v>
      </c>
      <c r="I23" s="6">
        <f t="shared" si="1"/>
        <v>953.25</v>
      </c>
      <c r="J23" s="6">
        <f t="shared" si="2"/>
        <v>957.9</v>
      </c>
      <c r="K23" s="15">
        <f t="shared" si="3"/>
        <v>947.05000000000007</v>
      </c>
    </row>
    <row r="24" spans="1:11" ht="28.5">
      <c r="A24" s="10">
        <v>20</v>
      </c>
      <c r="B24" s="11" t="s">
        <v>18</v>
      </c>
      <c r="C24" s="13">
        <v>1</v>
      </c>
      <c r="D24" s="12" t="s">
        <v>15</v>
      </c>
      <c r="E24" s="2">
        <v>9500</v>
      </c>
      <c r="F24" s="2">
        <v>9737.5</v>
      </c>
      <c r="G24" s="2">
        <v>9785</v>
      </c>
      <c r="H24" s="6">
        <f t="shared" si="0"/>
        <v>9500</v>
      </c>
      <c r="I24" s="6">
        <f t="shared" si="1"/>
        <v>9737.5</v>
      </c>
      <c r="J24" s="6">
        <f t="shared" si="2"/>
        <v>9785</v>
      </c>
      <c r="K24" s="15">
        <f t="shared" si="3"/>
        <v>9674.1666666666661</v>
      </c>
    </row>
    <row r="25" spans="1:11">
      <c r="A25" s="10">
        <v>21</v>
      </c>
      <c r="B25" s="11" t="s">
        <v>52</v>
      </c>
      <c r="C25" s="13">
        <v>5</v>
      </c>
      <c r="D25" s="12" t="s">
        <v>15</v>
      </c>
      <c r="E25" s="2">
        <v>510</v>
      </c>
      <c r="F25" s="2">
        <v>522.75</v>
      </c>
      <c r="G25" s="2">
        <v>525.29999999999995</v>
      </c>
      <c r="H25" s="6">
        <f t="shared" si="0"/>
        <v>2550</v>
      </c>
      <c r="I25" s="6">
        <f t="shared" si="1"/>
        <v>2613.75</v>
      </c>
      <c r="J25" s="6">
        <f t="shared" si="2"/>
        <v>2626.5</v>
      </c>
      <c r="K25" s="15">
        <f t="shared" si="3"/>
        <v>2596.75</v>
      </c>
    </row>
    <row r="26" spans="1:11" ht="28.5">
      <c r="A26" s="10">
        <v>22</v>
      </c>
      <c r="B26" s="11" t="s">
        <v>51</v>
      </c>
      <c r="C26" s="13">
        <v>2</v>
      </c>
      <c r="D26" s="12" t="s">
        <v>15</v>
      </c>
      <c r="E26" s="2">
        <v>400</v>
      </c>
      <c r="F26" s="2">
        <v>410</v>
      </c>
      <c r="G26" s="2">
        <v>412</v>
      </c>
      <c r="H26" s="6">
        <f t="shared" si="0"/>
        <v>800</v>
      </c>
      <c r="I26" s="6">
        <f t="shared" si="1"/>
        <v>820</v>
      </c>
      <c r="J26" s="6">
        <f t="shared" si="2"/>
        <v>824</v>
      </c>
      <c r="K26" s="15">
        <f t="shared" si="3"/>
        <v>814.66666666666663</v>
      </c>
    </row>
    <row r="27" spans="1:11" ht="28.5">
      <c r="A27" s="10">
        <v>23</v>
      </c>
      <c r="B27" s="11" t="s">
        <v>50</v>
      </c>
      <c r="C27" s="13">
        <v>2</v>
      </c>
      <c r="D27" s="12" t="s">
        <v>15</v>
      </c>
      <c r="E27" s="2">
        <v>400</v>
      </c>
      <c r="F27" s="2">
        <v>410</v>
      </c>
      <c r="G27" s="2">
        <v>412</v>
      </c>
      <c r="H27" s="6">
        <f t="shared" si="0"/>
        <v>800</v>
      </c>
      <c r="I27" s="6">
        <f t="shared" si="1"/>
        <v>820</v>
      </c>
      <c r="J27" s="6">
        <f t="shared" si="2"/>
        <v>824</v>
      </c>
      <c r="K27" s="15">
        <f t="shared" si="3"/>
        <v>814.66666666666663</v>
      </c>
    </row>
    <row r="28" spans="1:11">
      <c r="A28" s="10">
        <v>24</v>
      </c>
      <c r="B28" s="11" t="s">
        <v>49</v>
      </c>
      <c r="C28" s="13">
        <v>1</v>
      </c>
      <c r="D28" s="12" t="s">
        <v>11</v>
      </c>
      <c r="E28" s="2">
        <v>518</v>
      </c>
      <c r="F28" s="2">
        <v>530.95000000000005</v>
      </c>
      <c r="G28" s="2">
        <v>533.54</v>
      </c>
      <c r="H28" s="6">
        <f t="shared" si="0"/>
        <v>518</v>
      </c>
      <c r="I28" s="6">
        <f t="shared" si="1"/>
        <v>530.95000000000005</v>
      </c>
      <c r="J28" s="6">
        <f t="shared" si="2"/>
        <v>533.54</v>
      </c>
      <c r="K28" s="15">
        <f t="shared" si="3"/>
        <v>527.49666666666667</v>
      </c>
    </row>
    <row r="29" spans="1:11" ht="28.5">
      <c r="A29" s="10">
        <v>25</v>
      </c>
      <c r="B29" s="11" t="s">
        <v>19</v>
      </c>
      <c r="C29" s="13">
        <v>1</v>
      </c>
      <c r="D29" s="12" t="s">
        <v>11</v>
      </c>
      <c r="E29" s="2">
        <v>590</v>
      </c>
      <c r="F29" s="2">
        <v>604.75</v>
      </c>
      <c r="G29" s="2">
        <v>607.70000000000005</v>
      </c>
      <c r="H29" s="6">
        <f t="shared" si="0"/>
        <v>590</v>
      </c>
      <c r="I29" s="6">
        <f t="shared" si="1"/>
        <v>604.75</v>
      </c>
      <c r="J29" s="6">
        <f t="shared" si="2"/>
        <v>607.70000000000005</v>
      </c>
      <c r="K29" s="15">
        <f t="shared" si="3"/>
        <v>600.81666666666672</v>
      </c>
    </row>
    <row r="30" spans="1:11" ht="28.5">
      <c r="A30" s="10">
        <v>26</v>
      </c>
      <c r="B30" s="11" t="s">
        <v>20</v>
      </c>
      <c r="C30" s="13">
        <v>1</v>
      </c>
      <c r="D30" s="12" t="s">
        <v>11</v>
      </c>
      <c r="E30" s="2">
        <v>590</v>
      </c>
      <c r="F30" s="2">
        <v>604.75</v>
      </c>
      <c r="G30" s="2">
        <v>607.70000000000005</v>
      </c>
      <c r="H30" s="6">
        <f t="shared" si="0"/>
        <v>590</v>
      </c>
      <c r="I30" s="6">
        <f t="shared" si="1"/>
        <v>604.75</v>
      </c>
      <c r="J30" s="6">
        <f t="shared" si="2"/>
        <v>607.70000000000005</v>
      </c>
      <c r="K30" s="15">
        <f t="shared" si="3"/>
        <v>600.81666666666672</v>
      </c>
    </row>
    <row r="31" spans="1:11" ht="28.5">
      <c r="A31" s="10">
        <v>27</v>
      </c>
      <c r="B31" s="11" t="s">
        <v>53</v>
      </c>
      <c r="C31" s="13">
        <v>1</v>
      </c>
      <c r="D31" s="12" t="s">
        <v>15</v>
      </c>
      <c r="E31" s="2">
        <v>4658</v>
      </c>
      <c r="F31" s="2">
        <v>4774.45</v>
      </c>
      <c r="G31" s="2">
        <v>4797.74</v>
      </c>
      <c r="H31" s="6">
        <f t="shared" si="0"/>
        <v>4658</v>
      </c>
      <c r="I31" s="6">
        <f t="shared" si="1"/>
        <v>4774.45</v>
      </c>
      <c r="J31" s="6">
        <f t="shared" si="2"/>
        <v>4797.74</v>
      </c>
      <c r="K31" s="15">
        <f t="shared" si="3"/>
        <v>4743.3966666666665</v>
      </c>
    </row>
    <row r="32" spans="1:11" ht="42.75">
      <c r="A32" s="10">
        <v>28</v>
      </c>
      <c r="B32" s="11" t="s">
        <v>21</v>
      </c>
      <c r="C32" s="13">
        <v>1</v>
      </c>
      <c r="D32" s="12" t="s">
        <v>15</v>
      </c>
      <c r="E32" s="2">
        <v>3200</v>
      </c>
      <c r="F32" s="2">
        <v>3280</v>
      </c>
      <c r="G32" s="2">
        <v>3296</v>
      </c>
      <c r="H32" s="6">
        <f t="shared" si="0"/>
        <v>3200</v>
      </c>
      <c r="I32" s="6">
        <f t="shared" si="1"/>
        <v>3280</v>
      </c>
      <c r="J32" s="6">
        <f t="shared" si="2"/>
        <v>3296</v>
      </c>
      <c r="K32" s="15">
        <f t="shared" si="3"/>
        <v>3258.6666666666665</v>
      </c>
    </row>
    <row r="33" spans="1:11" ht="28.5">
      <c r="A33" s="10">
        <v>29</v>
      </c>
      <c r="B33" s="14" t="s">
        <v>71</v>
      </c>
      <c r="C33" s="13">
        <v>2</v>
      </c>
      <c r="D33" s="12" t="s">
        <v>11</v>
      </c>
      <c r="E33" s="2">
        <v>4550</v>
      </c>
      <c r="F33" s="2">
        <v>4663.75</v>
      </c>
      <c r="G33" s="2">
        <v>4686.5</v>
      </c>
      <c r="H33" s="6">
        <f t="shared" si="0"/>
        <v>9100</v>
      </c>
      <c r="I33" s="6">
        <f t="shared" si="1"/>
        <v>9327.5</v>
      </c>
      <c r="J33" s="6">
        <f t="shared" si="2"/>
        <v>9373</v>
      </c>
      <c r="K33" s="15">
        <f t="shared" si="3"/>
        <v>9266.8333333333339</v>
      </c>
    </row>
    <row r="34" spans="1:11" ht="28.5">
      <c r="A34" s="10">
        <v>30</v>
      </c>
      <c r="B34" s="11" t="s">
        <v>22</v>
      </c>
      <c r="C34" s="13">
        <v>3</v>
      </c>
      <c r="D34" s="12" t="s">
        <v>11</v>
      </c>
      <c r="E34" s="2">
        <v>1380</v>
      </c>
      <c r="F34" s="2">
        <v>1414.5</v>
      </c>
      <c r="G34" s="2">
        <v>1421.4</v>
      </c>
      <c r="H34" s="6">
        <f t="shared" si="0"/>
        <v>4140</v>
      </c>
      <c r="I34" s="6">
        <f t="shared" si="1"/>
        <v>4243.5</v>
      </c>
      <c r="J34" s="6">
        <f t="shared" si="2"/>
        <v>4264.2000000000007</v>
      </c>
      <c r="K34" s="15">
        <f t="shared" si="3"/>
        <v>4215.9000000000005</v>
      </c>
    </row>
    <row r="35" spans="1:11" ht="28.5">
      <c r="A35" s="10">
        <v>31</v>
      </c>
      <c r="B35" s="11" t="s">
        <v>23</v>
      </c>
      <c r="C35" s="13">
        <v>4</v>
      </c>
      <c r="D35" s="12" t="s">
        <v>11</v>
      </c>
      <c r="E35" s="2">
        <v>610</v>
      </c>
      <c r="F35" s="2">
        <v>625.25</v>
      </c>
      <c r="G35" s="2">
        <v>628.29999999999995</v>
      </c>
      <c r="H35" s="6">
        <f t="shared" si="0"/>
        <v>2440</v>
      </c>
      <c r="I35" s="6">
        <f t="shared" si="1"/>
        <v>2501</v>
      </c>
      <c r="J35" s="6">
        <f t="shared" si="2"/>
        <v>2513.1999999999998</v>
      </c>
      <c r="K35" s="15">
        <f t="shared" si="3"/>
        <v>2484.7333333333331</v>
      </c>
    </row>
    <row r="36" spans="1:11" ht="28.5">
      <c r="A36" s="10">
        <v>32</v>
      </c>
      <c r="B36" s="11" t="s">
        <v>24</v>
      </c>
      <c r="C36" s="13">
        <v>4</v>
      </c>
      <c r="D36" s="12" t="s">
        <v>11</v>
      </c>
      <c r="E36" s="2">
        <v>820</v>
      </c>
      <c r="F36" s="2">
        <v>840.5</v>
      </c>
      <c r="G36" s="2">
        <v>844.6</v>
      </c>
      <c r="H36" s="6">
        <f t="shared" si="0"/>
        <v>3280</v>
      </c>
      <c r="I36" s="6">
        <f t="shared" si="1"/>
        <v>3362</v>
      </c>
      <c r="J36" s="6">
        <f t="shared" si="2"/>
        <v>3378.4</v>
      </c>
      <c r="K36" s="15">
        <f t="shared" si="3"/>
        <v>3340.1333333333332</v>
      </c>
    </row>
    <row r="37" spans="1:11" ht="28.5">
      <c r="A37" s="10">
        <v>33</v>
      </c>
      <c r="B37" s="11" t="s">
        <v>54</v>
      </c>
      <c r="C37" s="13">
        <v>1</v>
      </c>
      <c r="D37" s="12" t="s">
        <v>11</v>
      </c>
      <c r="E37" s="2">
        <v>670</v>
      </c>
      <c r="F37" s="2">
        <v>686.75</v>
      </c>
      <c r="G37" s="2">
        <v>690.1</v>
      </c>
      <c r="H37" s="6">
        <f t="shared" si="0"/>
        <v>670</v>
      </c>
      <c r="I37" s="6">
        <f t="shared" si="1"/>
        <v>686.75</v>
      </c>
      <c r="J37" s="6">
        <f t="shared" si="2"/>
        <v>690.1</v>
      </c>
      <c r="K37" s="15">
        <f t="shared" si="3"/>
        <v>682.2833333333333</v>
      </c>
    </row>
    <row r="38" spans="1:11" ht="28.5">
      <c r="A38" s="10">
        <v>34</v>
      </c>
      <c r="B38" s="11" t="s">
        <v>25</v>
      </c>
      <c r="C38" s="13">
        <v>10</v>
      </c>
      <c r="D38" s="12" t="s">
        <v>11</v>
      </c>
      <c r="E38" s="2">
        <v>112</v>
      </c>
      <c r="F38" s="2">
        <v>114.8</v>
      </c>
      <c r="G38" s="2">
        <v>115.36</v>
      </c>
      <c r="H38" s="6">
        <f t="shared" si="0"/>
        <v>1120</v>
      </c>
      <c r="I38" s="6">
        <f t="shared" si="1"/>
        <v>1148</v>
      </c>
      <c r="J38" s="6">
        <f t="shared" si="2"/>
        <v>1153.5999999999999</v>
      </c>
      <c r="K38" s="15">
        <f t="shared" si="3"/>
        <v>1140.5333333333333</v>
      </c>
    </row>
    <row r="39" spans="1:11" ht="28.5">
      <c r="A39" s="10">
        <v>35</v>
      </c>
      <c r="B39" s="11" t="s">
        <v>26</v>
      </c>
      <c r="C39" s="13">
        <v>10</v>
      </c>
      <c r="D39" s="12" t="s">
        <v>11</v>
      </c>
      <c r="E39" s="2">
        <v>100</v>
      </c>
      <c r="F39" s="2">
        <v>102.5</v>
      </c>
      <c r="G39" s="2">
        <v>103</v>
      </c>
      <c r="H39" s="6">
        <f t="shared" si="0"/>
        <v>1000</v>
      </c>
      <c r="I39" s="6">
        <f t="shared" si="1"/>
        <v>1025</v>
      </c>
      <c r="J39" s="6">
        <f t="shared" si="2"/>
        <v>1030</v>
      </c>
      <c r="K39" s="15">
        <f t="shared" si="3"/>
        <v>1018.3333333333334</v>
      </c>
    </row>
    <row r="40" spans="1:11" ht="42.75">
      <c r="A40" s="10">
        <v>36</v>
      </c>
      <c r="B40" s="11" t="s">
        <v>27</v>
      </c>
      <c r="C40" s="13">
        <v>10</v>
      </c>
      <c r="D40" s="12" t="s">
        <v>11</v>
      </c>
      <c r="E40" s="2">
        <v>100</v>
      </c>
      <c r="F40" s="2">
        <v>102.5</v>
      </c>
      <c r="G40" s="2">
        <v>103</v>
      </c>
      <c r="H40" s="6">
        <f t="shared" si="0"/>
        <v>1000</v>
      </c>
      <c r="I40" s="6">
        <f t="shared" si="1"/>
        <v>1025</v>
      </c>
      <c r="J40" s="6">
        <f t="shared" si="2"/>
        <v>1030</v>
      </c>
      <c r="K40" s="15">
        <f t="shared" si="3"/>
        <v>1018.3333333333334</v>
      </c>
    </row>
    <row r="41" spans="1:11" ht="42.75">
      <c r="A41" s="10">
        <v>37</v>
      </c>
      <c r="B41" s="11" t="s">
        <v>28</v>
      </c>
      <c r="C41" s="13">
        <v>10</v>
      </c>
      <c r="D41" s="12" t="s">
        <v>11</v>
      </c>
      <c r="E41" s="2">
        <v>100</v>
      </c>
      <c r="F41" s="2">
        <v>102.5</v>
      </c>
      <c r="G41" s="2">
        <v>103</v>
      </c>
      <c r="H41" s="6">
        <f t="shared" si="0"/>
        <v>1000</v>
      </c>
      <c r="I41" s="6">
        <f t="shared" si="1"/>
        <v>1025</v>
      </c>
      <c r="J41" s="6">
        <f t="shared" si="2"/>
        <v>1030</v>
      </c>
      <c r="K41" s="15">
        <f t="shared" si="3"/>
        <v>1018.3333333333334</v>
      </c>
    </row>
    <row r="42" spans="1:11" ht="42.75">
      <c r="A42" s="10">
        <v>38</v>
      </c>
      <c r="B42" s="11" t="s">
        <v>29</v>
      </c>
      <c r="C42" s="13">
        <v>10</v>
      </c>
      <c r="D42" s="12" t="s">
        <v>11</v>
      </c>
      <c r="E42" s="2">
        <v>100</v>
      </c>
      <c r="F42" s="2">
        <v>102.5</v>
      </c>
      <c r="G42" s="2">
        <v>103</v>
      </c>
      <c r="H42" s="6">
        <f t="shared" si="0"/>
        <v>1000</v>
      </c>
      <c r="I42" s="6">
        <f t="shared" si="1"/>
        <v>1025</v>
      </c>
      <c r="J42" s="6">
        <f t="shared" si="2"/>
        <v>1030</v>
      </c>
      <c r="K42" s="15">
        <f t="shared" si="3"/>
        <v>1018.3333333333334</v>
      </c>
    </row>
    <row r="43" spans="1:11" ht="28.5">
      <c r="A43" s="10">
        <v>39</v>
      </c>
      <c r="B43" s="11" t="s">
        <v>30</v>
      </c>
      <c r="C43" s="13">
        <v>10</v>
      </c>
      <c r="D43" s="12" t="s">
        <v>11</v>
      </c>
      <c r="E43" s="2">
        <v>100</v>
      </c>
      <c r="F43" s="2">
        <v>102.5</v>
      </c>
      <c r="G43" s="2">
        <v>103</v>
      </c>
      <c r="H43" s="6">
        <f t="shared" si="0"/>
        <v>1000</v>
      </c>
      <c r="I43" s="6">
        <f t="shared" si="1"/>
        <v>1025</v>
      </c>
      <c r="J43" s="6">
        <f t="shared" si="2"/>
        <v>1030</v>
      </c>
      <c r="K43" s="15">
        <f t="shared" si="3"/>
        <v>1018.3333333333334</v>
      </c>
    </row>
    <row r="44" spans="1:11" ht="28.5">
      <c r="A44" s="10">
        <v>40</v>
      </c>
      <c r="B44" s="11" t="s">
        <v>31</v>
      </c>
      <c r="C44" s="13">
        <v>10</v>
      </c>
      <c r="D44" s="12" t="s">
        <v>11</v>
      </c>
      <c r="E44" s="2">
        <v>100</v>
      </c>
      <c r="F44" s="2">
        <v>102.5</v>
      </c>
      <c r="G44" s="2">
        <v>103</v>
      </c>
      <c r="H44" s="6">
        <f t="shared" si="0"/>
        <v>1000</v>
      </c>
      <c r="I44" s="6">
        <f t="shared" si="1"/>
        <v>1025</v>
      </c>
      <c r="J44" s="6">
        <f t="shared" si="2"/>
        <v>1030</v>
      </c>
      <c r="K44" s="15">
        <f t="shared" si="3"/>
        <v>1018.3333333333334</v>
      </c>
    </row>
    <row r="45" spans="1:11" ht="28.5">
      <c r="A45" s="10">
        <v>41</v>
      </c>
      <c r="B45" s="11" t="s">
        <v>32</v>
      </c>
      <c r="C45" s="13">
        <v>10</v>
      </c>
      <c r="D45" s="12" t="s">
        <v>11</v>
      </c>
      <c r="E45" s="2">
        <v>100</v>
      </c>
      <c r="F45" s="2">
        <v>102.5</v>
      </c>
      <c r="G45" s="2">
        <v>103</v>
      </c>
      <c r="H45" s="6">
        <f t="shared" si="0"/>
        <v>1000</v>
      </c>
      <c r="I45" s="6">
        <f t="shared" si="1"/>
        <v>1025</v>
      </c>
      <c r="J45" s="6">
        <f t="shared" si="2"/>
        <v>1030</v>
      </c>
      <c r="K45" s="15">
        <f t="shared" si="3"/>
        <v>1018.3333333333334</v>
      </c>
    </row>
    <row r="46" spans="1:11" ht="28.5">
      <c r="A46" s="10">
        <v>42</v>
      </c>
      <c r="B46" s="11" t="s">
        <v>33</v>
      </c>
      <c r="C46" s="13">
        <v>10</v>
      </c>
      <c r="D46" s="12" t="s">
        <v>11</v>
      </c>
      <c r="E46" s="2">
        <v>100</v>
      </c>
      <c r="F46" s="2">
        <v>102.5</v>
      </c>
      <c r="G46" s="2">
        <v>103</v>
      </c>
      <c r="H46" s="6">
        <f t="shared" si="0"/>
        <v>1000</v>
      </c>
      <c r="I46" s="6">
        <f t="shared" si="1"/>
        <v>1025</v>
      </c>
      <c r="J46" s="6">
        <f t="shared" si="2"/>
        <v>1030</v>
      </c>
      <c r="K46" s="15">
        <f t="shared" si="3"/>
        <v>1018.3333333333334</v>
      </c>
    </row>
    <row r="47" spans="1:11" ht="28.5">
      <c r="A47" s="10">
        <v>43</v>
      </c>
      <c r="B47" s="11" t="s">
        <v>34</v>
      </c>
      <c r="C47" s="13">
        <v>10</v>
      </c>
      <c r="D47" s="12" t="s">
        <v>11</v>
      </c>
      <c r="E47" s="2">
        <v>100</v>
      </c>
      <c r="F47" s="2">
        <v>102.5</v>
      </c>
      <c r="G47" s="2">
        <v>103</v>
      </c>
      <c r="H47" s="6">
        <f t="shared" si="0"/>
        <v>1000</v>
      </c>
      <c r="I47" s="6">
        <f t="shared" si="1"/>
        <v>1025</v>
      </c>
      <c r="J47" s="6">
        <f t="shared" si="2"/>
        <v>1030</v>
      </c>
      <c r="K47" s="15">
        <f t="shared" si="3"/>
        <v>1018.3333333333334</v>
      </c>
    </row>
    <row r="48" spans="1:11" ht="28.5">
      <c r="A48" s="10">
        <v>44</v>
      </c>
      <c r="B48" s="11" t="s">
        <v>35</v>
      </c>
      <c r="C48" s="13">
        <v>10</v>
      </c>
      <c r="D48" s="12" t="s">
        <v>11</v>
      </c>
      <c r="E48" s="2">
        <v>100</v>
      </c>
      <c r="F48" s="2">
        <v>102.5</v>
      </c>
      <c r="G48" s="2">
        <v>103</v>
      </c>
      <c r="H48" s="6">
        <f t="shared" si="0"/>
        <v>1000</v>
      </c>
      <c r="I48" s="6">
        <f t="shared" si="1"/>
        <v>1025</v>
      </c>
      <c r="J48" s="6">
        <f t="shared" si="2"/>
        <v>1030</v>
      </c>
      <c r="K48" s="15">
        <f t="shared" si="3"/>
        <v>1018.3333333333334</v>
      </c>
    </row>
    <row r="49" spans="1:11" ht="28.5">
      <c r="A49" s="10">
        <v>45</v>
      </c>
      <c r="B49" s="11" t="s">
        <v>36</v>
      </c>
      <c r="C49" s="13">
        <v>10</v>
      </c>
      <c r="D49" s="12" t="s">
        <v>11</v>
      </c>
      <c r="E49" s="2">
        <v>100</v>
      </c>
      <c r="F49" s="2">
        <v>102.5</v>
      </c>
      <c r="G49" s="2">
        <v>103</v>
      </c>
      <c r="H49" s="6">
        <f t="shared" si="0"/>
        <v>1000</v>
      </c>
      <c r="I49" s="6">
        <f t="shared" si="1"/>
        <v>1025</v>
      </c>
      <c r="J49" s="6">
        <f t="shared" si="2"/>
        <v>1030</v>
      </c>
      <c r="K49" s="15">
        <f t="shared" si="3"/>
        <v>1018.3333333333334</v>
      </c>
    </row>
    <row r="50" spans="1:11" ht="28.5">
      <c r="A50" s="10">
        <v>46</v>
      </c>
      <c r="B50" s="11" t="s">
        <v>37</v>
      </c>
      <c r="C50" s="13">
        <v>10</v>
      </c>
      <c r="D50" s="12" t="s">
        <v>11</v>
      </c>
      <c r="E50" s="2">
        <v>100</v>
      </c>
      <c r="F50" s="2">
        <v>102.5</v>
      </c>
      <c r="G50" s="2">
        <v>103</v>
      </c>
      <c r="H50" s="6">
        <f t="shared" si="0"/>
        <v>1000</v>
      </c>
      <c r="I50" s="6">
        <f t="shared" si="1"/>
        <v>1025</v>
      </c>
      <c r="J50" s="6">
        <f t="shared" si="2"/>
        <v>1030</v>
      </c>
      <c r="K50" s="15">
        <f t="shared" si="3"/>
        <v>1018.3333333333334</v>
      </c>
    </row>
    <row r="51" spans="1:11" ht="28.5">
      <c r="A51" s="10">
        <v>47</v>
      </c>
      <c r="B51" s="11" t="s">
        <v>38</v>
      </c>
      <c r="C51" s="13">
        <v>10</v>
      </c>
      <c r="D51" s="12" t="s">
        <v>11</v>
      </c>
      <c r="E51" s="2">
        <v>100</v>
      </c>
      <c r="F51" s="2">
        <v>102.5</v>
      </c>
      <c r="G51" s="2">
        <v>103</v>
      </c>
      <c r="H51" s="6">
        <f t="shared" si="0"/>
        <v>1000</v>
      </c>
      <c r="I51" s="6">
        <f t="shared" si="1"/>
        <v>1025</v>
      </c>
      <c r="J51" s="6">
        <f t="shared" si="2"/>
        <v>1030</v>
      </c>
      <c r="K51" s="15">
        <f t="shared" si="3"/>
        <v>1018.3333333333334</v>
      </c>
    </row>
    <row r="52" spans="1:11" ht="28.5">
      <c r="A52" s="10">
        <v>48</v>
      </c>
      <c r="B52" s="11" t="s">
        <v>39</v>
      </c>
      <c r="C52" s="13">
        <v>10</v>
      </c>
      <c r="D52" s="12" t="s">
        <v>11</v>
      </c>
      <c r="E52" s="2">
        <v>100</v>
      </c>
      <c r="F52" s="2">
        <v>102.5</v>
      </c>
      <c r="G52" s="2">
        <v>103</v>
      </c>
      <c r="H52" s="6">
        <f t="shared" si="0"/>
        <v>1000</v>
      </c>
      <c r="I52" s="6">
        <f t="shared" si="1"/>
        <v>1025</v>
      </c>
      <c r="J52" s="6">
        <f t="shared" si="2"/>
        <v>1030</v>
      </c>
      <c r="K52" s="15">
        <f t="shared" si="3"/>
        <v>1018.3333333333334</v>
      </c>
    </row>
    <row r="53" spans="1:11" ht="28.5">
      <c r="A53" s="10">
        <v>49</v>
      </c>
      <c r="B53" s="11" t="s">
        <v>40</v>
      </c>
      <c r="C53" s="13">
        <v>10</v>
      </c>
      <c r="D53" s="12" t="s">
        <v>11</v>
      </c>
      <c r="E53" s="2">
        <v>100</v>
      </c>
      <c r="F53" s="2">
        <v>102.5</v>
      </c>
      <c r="G53" s="2">
        <v>103</v>
      </c>
      <c r="H53" s="6">
        <f t="shared" si="0"/>
        <v>1000</v>
      </c>
      <c r="I53" s="6">
        <f t="shared" si="1"/>
        <v>1025</v>
      </c>
      <c r="J53" s="6">
        <f t="shared" si="2"/>
        <v>1030</v>
      </c>
      <c r="K53" s="15">
        <f t="shared" si="3"/>
        <v>1018.3333333333334</v>
      </c>
    </row>
    <row r="54" spans="1:11" ht="28.5">
      <c r="A54" s="10">
        <v>50</v>
      </c>
      <c r="B54" s="11" t="s">
        <v>41</v>
      </c>
      <c r="C54" s="13">
        <v>10</v>
      </c>
      <c r="D54" s="12" t="s">
        <v>11</v>
      </c>
      <c r="E54" s="2">
        <v>100</v>
      </c>
      <c r="F54" s="2">
        <v>102.5</v>
      </c>
      <c r="G54" s="2">
        <v>103</v>
      </c>
      <c r="H54" s="6">
        <f t="shared" si="0"/>
        <v>1000</v>
      </c>
      <c r="I54" s="6">
        <f t="shared" si="1"/>
        <v>1025</v>
      </c>
      <c r="J54" s="6">
        <f t="shared" si="2"/>
        <v>1030</v>
      </c>
      <c r="K54" s="15">
        <f t="shared" si="3"/>
        <v>1018.3333333333334</v>
      </c>
    </row>
    <row r="55" spans="1:11" ht="28.5">
      <c r="A55" s="10">
        <v>51</v>
      </c>
      <c r="B55" s="11" t="s">
        <v>42</v>
      </c>
      <c r="C55" s="13">
        <v>10</v>
      </c>
      <c r="D55" s="12" t="s">
        <v>11</v>
      </c>
      <c r="E55" s="2">
        <v>100</v>
      </c>
      <c r="F55" s="2">
        <v>102.5</v>
      </c>
      <c r="G55" s="2">
        <v>103</v>
      </c>
      <c r="H55" s="6">
        <f t="shared" si="0"/>
        <v>1000</v>
      </c>
      <c r="I55" s="6">
        <f t="shared" si="1"/>
        <v>1025</v>
      </c>
      <c r="J55" s="6">
        <f t="shared" si="2"/>
        <v>1030</v>
      </c>
      <c r="K55" s="15">
        <f t="shared" si="3"/>
        <v>1018.3333333333334</v>
      </c>
    </row>
    <row r="56" spans="1:11" ht="28.5">
      <c r="A56" s="10">
        <v>52</v>
      </c>
      <c r="B56" s="11" t="s">
        <v>43</v>
      </c>
      <c r="C56" s="13">
        <v>10</v>
      </c>
      <c r="D56" s="12" t="s">
        <v>11</v>
      </c>
      <c r="E56" s="2">
        <v>100</v>
      </c>
      <c r="F56" s="2">
        <v>102.5</v>
      </c>
      <c r="G56" s="2">
        <v>103</v>
      </c>
      <c r="H56" s="6">
        <f t="shared" si="0"/>
        <v>1000</v>
      </c>
      <c r="I56" s="6">
        <f t="shared" si="1"/>
        <v>1025</v>
      </c>
      <c r="J56" s="6">
        <f t="shared" si="2"/>
        <v>1030</v>
      </c>
      <c r="K56" s="15">
        <f t="shared" si="3"/>
        <v>1018.3333333333334</v>
      </c>
    </row>
    <row r="57" spans="1:11" ht="28.5">
      <c r="A57" s="10">
        <v>53</v>
      </c>
      <c r="B57" s="11" t="s">
        <v>44</v>
      </c>
      <c r="C57" s="13">
        <v>10</v>
      </c>
      <c r="D57" s="12" t="s">
        <v>11</v>
      </c>
      <c r="E57" s="2">
        <v>100</v>
      </c>
      <c r="F57" s="2">
        <v>102.5</v>
      </c>
      <c r="G57" s="2">
        <v>103</v>
      </c>
      <c r="H57" s="6">
        <f t="shared" si="0"/>
        <v>1000</v>
      </c>
      <c r="I57" s="6">
        <f t="shared" si="1"/>
        <v>1025</v>
      </c>
      <c r="J57" s="6">
        <f t="shared" si="2"/>
        <v>1030</v>
      </c>
      <c r="K57" s="15">
        <f t="shared" si="3"/>
        <v>1018.3333333333334</v>
      </c>
    </row>
    <row r="58" spans="1:11" ht="28.5">
      <c r="A58" s="10">
        <v>54</v>
      </c>
      <c r="B58" s="11" t="s">
        <v>45</v>
      </c>
      <c r="C58" s="13">
        <v>10</v>
      </c>
      <c r="D58" s="12" t="s">
        <v>11</v>
      </c>
      <c r="E58" s="2">
        <v>100</v>
      </c>
      <c r="F58" s="2">
        <v>102.5</v>
      </c>
      <c r="G58" s="2">
        <v>103</v>
      </c>
      <c r="H58" s="6">
        <f t="shared" si="0"/>
        <v>1000</v>
      </c>
      <c r="I58" s="6">
        <f t="shared" si="1"/>
        <v>1025</v>
      </c>
      <c r="J58" s="6">
        <f t="shared" si="2"/>
        <v>1030</v>
      </c>
      <c r="K58" s="15">
        <f t="shared" si="3"/>
        <v>1018.3333333333334</v>
      </c>
    </row>
    <row r="59" spans="1:11">
      <c r="A59" s="10">
        <v>55</v>
      </c>
      <c r="B59" s="11" t="s">
        <v>46</v>
      </c>
      <c r="C59" s="13">
        <v>10</v>
      </c>
      <c r="D59" s="12" t="s">
        <v>11</v>
      </c>
      <c r="E59" s="2">
        <v>72</v>
      </c>
      <c r="F59" s="2">
        <v>73.8</v>
      </c>
      <c r="G59" s="2">
        <v>74.16</v>
      </c>
      <c r="H59" s="6">
        <f t="shared" si="0"/>
        <v>720</v>
      </c>
      <c r="I59" s="6">
        <f t="shared" si="1"/>
        <v>738</v>
      </c>
      <c r="J59" s="6">
        <f t="shared" si="2"/>
        <v>741.59999999999991</v>
      </c>
      <c r="K59" s="15">
        <f t="shared" si="3"/>
        <v>733.19999999999993</v>
      </c>
    </row>
    <row r="60" spans="1:11" ht="57">
      <c r="A60" s="10">
        <v>56</v>
      </c>
      <c r="B60" s="11" t="s">
        <v>64</v>
      </c>
      <c r="C60" s="13">
        <v>1</v>
      </c>
      <c r="D60" s="12" t="s">
        <v>11</v>
      </c>
      <c r="E60" s="2">
        <v>1670</v>
      </c>
      <c r="F60" s="2">
        <v>1711.75</v>
      </c>
      <c r="G60" s="2">
        <v>1720.1</v>
      </c>
      <c r="H60" s="6">
        <f t="shared" si="0"/>
        <v>1670</v>
      </c>
      <c r="I60" s="6">
        <f t="shared" si="1"/>
        <v>1711.75</v>
      </c>
      <c r="J60" s="6">
        <f t="shared" si="2"/>
        <v>1720.1</v>
      </c>
      <c r="K60" s="15">
        <f t="shared" si="3"/>
        <v>1700.6166666666668</v>
      </c>
    </row>
    <row r="61" spans="1:11" ht="15" customHeight="1">
      <c r="A61" s="4" t="s">
        <v>7</v>
      </c>
      <c r="B61" s="5"/>
      <c r="C61" s="5"/>
      <c r="D61" s="5"/>
      <c r="E61" s="7" t="s">
        <v>14</v>
      </c>
      <c r="F61" s="7"/>
      <c r="G61" s="7"/>
      <c r="H61" s="7">
        <f>SUM(H5:H60)</f>
        <v>117576</v>
      </c>
      <c r="I61" s="7">
        <f>SUM(I5:I60)</f>
        <v>120515.4</v>
      </c>
      <c r="J61" s="7">
        <f>SUM(J5:J60)</f>
        <v>121103.28</v>
      </c>
      <c r="K61" s="7">
        <v>119730.89</v>
      </c>
    </row>
    <row r="64" spans="1:11">
      <c r="G64" s="9"/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23622047244094491" right="0.19685039370078741" top="0.74803149606299213" bottom="0.21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2023-02-08T07:53:25Z</dcterms:modified>
</cp:coreProperties>
</file>