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J6"/>
  <c r="I6"/>
  <c r="H6"/>
  <c r="H7" s="1"/>
  <c r="J5"/>
  <c r="J7" s="1"/>
  <c r="I5"/>
  <c r="K5" s="1"/>
  <c r="I7" l="1"/>
  <c r="K6"/>
  <c r="K7" s="1"/>
</calcChain>
</file>

<file path=xl/sharedStrings.xml><?xml version="1.0" encoding="utf-8"?>
<sst xmlns="http://schemas.openxmlformats.org/spreadsheetml/2006/main" count="21" uniqueCount="17">
  <si>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</si>
  <si>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</si>
  <si>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</si>
  <si>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</si>
  <si>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</si>
  <si>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</si>
  <si>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</si>
  <si>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</si>
  <si>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</si>
  <si>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</si>
  <si>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</si>
  <si>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</si>
  <si>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</si>
  <si>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</si>
  <si>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</si>
  <si>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Анализатор Динго Е-200</t>
  </si>
  <si>
    <t>Анализатор Mark 5</t>
  </si>
</sst>
</file>

<file path=xl/styles.xml><?xml version="1.0" encoding="utf-8"?>
<styleSheet xmlns="http://schemas.openxmlformats.org/spreadsheetml/2006/main">
  <numFmts count="1">
    <numFmt numFmtId="165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L1" sqref="L1:L104857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>
      <c r="A3" s="17" t="s">
        <v>3</v>
      </c>
      <c r="B3" s="18" t="s">
        <v>2</v>
      </c>
      <c r="C3" s="23" t="s">
        <v>9</v>
      </c>
      <c r="D3" s="21" t="s">
        <v>10</v>
      </c>
      <c r="E3" s="19" t="s">
        <v>12</v>
      </c>
      <c r="F3" s="19"/>
      <c r="G3" s="19"/>
      <c r="H3" s="25" t="s">
        <v>13</v>
      </c>
      <c r="I3" s="26"/>
      <c r="J3" s="27"/>
      <c r="K3" s="20" t="s">
        <v>8</v>
      </c>
    </row>
    <row r="4" spans="1:11" ht="57">
      <c r="A4" s="17"/>
      <c r="B4" s="18"/>
      <c r="C4" s="24"/>
      <c r="D4" s="22"/>
      <c r="E4" s="9" t="s">
        <v>4</v>
      </c>
      <c r="F4" s="9" t="s">
        <v>6</v>
      </c>
      <c r="G4" s="9" t="s">
        <v>5</v>
      </c>
      <c r="H4" s="3" t="s">
        <v>4</v>
      </c>
      <c r="I4" s="3" t="s">
        <v>6</v>
      </c>
      <c r="J4" s="3" t="s">
        <v>5</v>
      </c>
      <c r="K4" s="20"/>
    </row>
    <row r="5" spans="1:11">
      <c r="A5" s="11">
        <v>1</v>
      </c>
      <c r="B5" s="12" t="s">
        <v>15</v>
      </c>
      <c r="C5" s="14">
        <v>3</v>
      </c>
      <c r="D5" s="13" t="s">
        <v>11</v>
      </c>
      <c r="E5" s="2">
        <v>40134.97</v>
      </c>
      <c r="F5" s="2">
        <v>37509.32</v>
      </c>
      <c r="G5" s="2">
        <v>41635.35</v>
      </c>
      <c r="H5" s="6">
        <f>E5*C5</f>
        <v>120404.91</v>
      </c>
      <c r="I5" s="6">
        <f>F5*C5</f>
        <v>112527.95999999999</v>
      </c>
      <c r="J5" s="6">
        <f>G5*C5</f>
        <v>124906.04999999999</v>
      </c>
      <c r="K5" s="30">
        <f>(H5+I5+J5)/3</f>
        <v>119279.64</v>
      </c>
    </row>
    <row r="6" spans="1:11">
      <c r="A6" s="3">
        <v>2</v>
      </c>
      <c r="B6" s="28" t="s">
        <v>16</v>
      </c>
      <c r="C6" s="29">
        <v>5</v>
      </c>
      <c r="D6" s="7" t="s">
        <v>11</v>
      </c>
      <c r="E6" s="2">
        <v>42692.27</v>
      </c>
      <c r="F6" s="2">
        <v>41153.81</v>
      </c>
      <c r="G6" s="2">
        <v>38461.5</v>
      </c>
      <c r="H6" s="6">
        <f>E6*C6</f>
        <v>213461.34999999998</v>
      </c>
      <c r="I6" s="6">
        <f>F6*C6</f>
        <v>205769.05</v>
      </c>
      <c r="J6" s="6">
        <f>G6*C6</f>
        <v>192307.5</v>
      </c>
      <c r="K6" s="30">
        <f>(H6+I6+J6)/3</f>
        <v>203845.96666666665</v>
      </c>
    </row>
    <row r="7" spans="1:11" ht="15" customHeight="1">
      <c r="A7" s="4" t="s">
        <v>7</v>
      </c>
      <c r="B7" s="5"/>
      <c r="C7" s="5"/>
      <c r="D7" s="5"/>
      <c r="E7" s="8" t="s">
        <v>14</v>
      </c>
      <c r="F7" s="8"/>
      <c r="G7" s="8"/>
      <c r="H7" s="8">
        <f>SUM(H5:H6)</f>
        <v>333866.26</v>
      </c>
      <c r="I7" s="8">
        <f t="shared" ref="I7:J7" si="0">SUM(I5:I6)</f>
        <v>318297.01</v>
      </c>
      <c r="J7" s="8">
        <f t="shared" si="0"/>
        <v>317213.55</v>
      </c>
      <c r="K7" s="8">
        <f>SUM(K5:K6)</f>
        <v>323125.60666666663</v>
      </c>
    </row>
    <row r="10" spans="1:11">
      <c r="G10" s="10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2023-02-27T11:53:08Z</dcterms:modified>
</cp:coreProperties>
</file>