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3" i="1"/>
  <c r="L6"/>
  <c r="L7"/>
  <c r="L8"/>
  <c r="L9"/>
  <c r="L10"/>
  <c r="L11"/>
  <c r="L12"/>
  <c r="L13"/>
  <c r="L14"/>
  <c r="L15"/>
  <c r="L16"/>
  <c r="L17"/>
  <c r="L18"/>
  <c r="L19"/>
  <c r="L20"/>
  <c r="L21"/>
  <c r="L22"/>
  <c r="L5"/>
  <c r="K6"/>
  <c r="K7"/>
  <c r="K8"/>
  <c r="K9"/>
  <c r="K10"/>
  <c r="K11"/>
  <c r="K12"/>
  <c r="K13"/>
  <c r="K14"/>
  <c r="K15"/>
  <c r="K16"/>
  <c r="K17"/>
  <c r="K18"/>
  <c r="K19"/>
  <c r="K20"/>
  <c r="K21"/>
  <c r="K22"/>
  <c r="K5"/>
  <c r="I23"/>
  <c r="H23"/>
  <c r="I6"/>
  <c r="I7"/>
  <c r="I8"/>
  <c r="I9"/>
  <c r="I10"/>
  <c r="I11"/>
  <c r="I12"/>
  <c r="I13"/>
  <c r="I14"/>
  <c r="I15"/>
  <c r="I16"/>
  <c r="I17"/>
  <c r="I18"/>
  <c r="I19"/>
  <c r="I20"/>
  <c r="I21"/>
  <c r="I22"/>
  <c r="I5"/>
  <c r="H6"/>
  <c r="H7"/>
  <c r="H8"/>
  <c r="H9"/>
  <c r="H10"/>
  <c r="H11"/>
  <c r="H12"/>
  <c r="H13"/>
  <c r="H14"/>
  <c r="H15"/>
  <c r="H16"/>
  <c r="H17"/>
  <c r="H18"/>
  <c r="H19"/>
  <c r="H20"/>
  <c r="H21"/>
  <c r="H22"/>
  <c r="H5"/>
  <c r="J23"/>
</calcChain>
</file>

<file path=xl/sharedStrings.xml><?xml version="1.0" encoding="utf-8"?>
<sst xmlns="http://schemas.openxmlformats.org/spreadsheetml/2006/main" count="57" uniqueCount="37">
  <si>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</si>
  <si>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</si>
  <si>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</si>
  <si>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</si>
  <si>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</si>
  <si>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</si>
  <si>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</si>
  <si>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</si>
  <si>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</si>
  <si>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</si>
  <si>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</si>
  <si>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</si>
  <si>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</si>
  <si>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</si>
  <si>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</si>
  <si>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</si>
  <si>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уп</t>
  </si>
  <si>
    <t xml:space="preserve">Мыло жидкое </t>
  </si>
  <si>
    <t xml:space="preserve">Мыло туалетное </t>
  </si>
  <si>
    <t xml:space="preserve">Отбеливатель </t>
  </si>
  <si>
    <t xml:space="preserve">Порошок стиральный автомат </t>
  </si>
  <si>
    <t xml:space="preserve">Порошок стиральный руч. стирка </t>
  </si>
  <si>
    <t>Бумага туалетная</t>
  </si>
  <si>
    <t xml:space="preserve">Отбеливатель сухой </t>
  </si>
  <si>
    <t xml:space="preserve">Освежитель воздуха </t>
  </si>
  <si>
    <t xml:space="preserve">Мыло жидкое антибактериальное 1 л </t>
  </si>
  <si>
    <t xml:space="preserve">Перчатки </t>
  </si>
  <si>
    <t xml:space="preserve">Часы настенные </t>
  </si>
  <si>
    <t xml:space="preserve">Мешки для мусора 60 л </t>
  </si>
  <si>
    <t xml:space="preserve">Мешки для мусора 30 л </t>
  </si>
  <si>
    <t xml:space="preserve">Губки для посуды </t>
  </si>
  <si>
    <t>Чистящий порошок универсальный</t>
  </si>
  <si>
    <t xml:space="preserve">Чистящий гель  для сантехники </t>
  </si>
  <si>
    <t>Стакан одноразовый</t>
  </si>
  <si>
    <t>Полотенце бумажное</t>
  </si>
  <si>
    <t>рулон</t>
  </si>
  <si>
    <t>пара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</si>
</sst>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I13" sqref="I13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hidden="1" customWidth="1"/>
    <col min="8" max="9" width="19.85546875" style="1" customWidth="1"/>
    <col min="10" max="10" width="19.85546875" style="1" hidden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 customHeight="1">
      <c r="A3" s="17" t="s">
        <v>3</v>
      </c>
      <c r="B3" s="18" t="s">
        <v>2</v>
      </c>
      <c r="C3" s="18" t="s">
        <v>10</v>
      </c>
      <c r="D3" s="23" t="s">
        <v>9</v>
      </c>
      <c r="E3" s="19" t="s">
        <v>11</v>
      </c>
      <c r="F3" s="19"/>
      <c r="G3" s="19"/>
      <c r="H3" s="20" t="s">
        <v>12</v>
      </c>
      <c r="I3" s="21"/>
      <c r="J3" s="22"/>
      <c r="K3" s="14" t="s">
        <v>8</v>
      </c>
      <c r="L3" s="14" t="s">
        <v>15</v>
      </c>
    </row>
    <row r="4" spans="1:12" ht="57">
      <c r="A4" s="17"/>
      <c r="B4" s="18"/>
      <c r="C4" s="18"/>
      <c r="D4" s="24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14"/>
      <c r="L4" s="14"/>
    </row>
    <row r="5" spans="1:12">
      <c r="A5" s="11">
        <v>1</v>
      </c>
      <c r="B5" s="12" t="s">
        <v>17</v>
      </c>
      <c r="C5" s="12" t="s">
        <v>14</v>
      </c>
      <c r="D5" s="12">
        <v>20</v>
      </c>
      <c r="E5" s="8">
        <v>91.08</v>
      </c>
      <c r="F5" s="8">
        <v>82.8</v>
      </c>
      <c r="G5" s="8"/>
      <c r="H5" s="13">
        <f>D5*E5</f>
        <v>1821.6</v>
      </c>
      <c r="I5" s="13">
        <f>F5*D5</f>
        <v>1656</v>
      </c>
      <c r="J5" s="11"/>
      <c r="K5" s="10">
        <f>(H5+I5)/2</f>
        <v>1738.8</v>
      </c>
      <c r="L5" s="9">
        <f>K5/D5</f>
        <v>86.94</v>
      </c>
    </row>
    <row r="6" spans="1:12">
      <c r="A6" s="11">
        <v>2</v>
      </c>
      <c r="B6" s="12" t="s">
        <v>18</v>
      </c>
      <c r="C6" s="12" t="s">
        <v>14</v>
      </c>
      <c r="D6" s="12">
        <v>5</v>
      </c>
      <c r="E6" s="8">
        <v>60.59</v>
      </c>
      <c r="F6" s="8">
        <v>55.08</v>
      </c>
      <c r="G6" s="8"/>
      <c r="H6" s="13">
        <f t="shared" ref="H6:H22" si="0">D6*E6</f>
        <v>302.95000000000005</v>
      </c>
      <c r="I6" s="13">
        <f t="shared" ref="I6:I22" si="1">F6*D6</f>
        <v>275.39999999999998</v>
      </c>
      <c r="J6" s="11"/>
      <c r="K6" s="10">
        <f t="shared" ref="K6:K22" si="2">(H6+I6)/2</f>
        <v>289.17500000000001</v>
      </c>
      <c r="L6" s="9">
        <f t="shared" ref="L6:L22" si="3">K6/D6</f>
        <v>57.835000000000001</v>
      </c>
    </row>
    <row r="7" spans="1:12">
      <c r="A7" s="11">
        <v>3</v>
      </c>
      <c r="B7" s="12" t="s">
        <v>31</v>
      </c>
      <c r="C7" s="12" t="s">
        <v>14</v>
      </c>
      <c r="D7" s="12">
        <v>10</v>
      </c>
      <c r="E7" s="8">
        <v>104.06</v>
      </c>
      <c r="F7" s="8">
        <v>94.6</v>
      </c>
      <c r="G7" s="8"/>
      <c r="H7" s="13">
        <f t="shared" si="0"/>
        <v>1040.5999999999999</v>
      </c>
      <c r="I7" s="13">
        <f t="shared" si="1"/>
        <v>946</v>
      </c>
      <c r="J7" s="11"/>
      <c r="K7" s="10">
        <f t="shared" si="2"/>
        <v>993.3</v>
      </c>
      <c r="L7" s="9">
        <f t="shared" si="3"/>
        <v>99.33</v>
      </c>
    </row>
    <row r="8" spans="1:12">
      <c r="A8" s="11">
        <v>4</v>
      </c>
      <c r="B8" s="12" t="s">
        <v>19</v>
      </c>
      <c r="C8" s="12" t="s">
        <v>14</v>
      </c>
      <c r="D8" s="12">
        <v>10</v>
      </c>
      <c r="E8" s="8">
        <v>133.88999999999999</v>
      </c>
      <c r="F8" s="8">
        <v>121.72</v>
      </c>
      <c r="G8" s="8"/>
      <c r="H8" s="13">
        <f t="shared" si="0"/>
        <v>1338.8999999999999</v>
      </c>
      <c r="I8" s="13">
        <f t="shared" si="1"/>
        <v>1217.2</v>
      </c>
      <c r="J8" s="11"/>
      <c r="K8" s="10">
        <f t="shared" si="2"/>
        <v>1278.05</v>
      </c>
      <c r="L8" s="9">
        <f t="shared" si="3"/>
        <v>127.80499999999999</v>
      </c>
    </row>
    <row r="9" spans="1:12">
      <c r="A9" s="11">
        <v>5</v>
      </c>
      <c r="B9" s="12" t="s">
        <v>32</v>
      </c>
      <c r="C9" s="12" t="s">
        <v>14</v>
      </c>
      <c r="D9" s="12">
        <v>10</v>
      </c>
      <c r="E9" s="8">
        <v>148.83000000000001</v>
      </c>
      <c r="F9" s="8">
        <v>135.30000000000001</v>
      </c>
      <c r="G9" s="8"/>
      <c r="H9" s="13">
        <f t="shared" si="0"/>
        <v>1488.3000000000002</v>
      </c>
      <c r="I9" s="13">
        <f t="shared" si="1"/>
        <v>1353</v>
      </c>
      <c r="J9" s="11"/>
      <c r="K9" s="10">
        <f t="shared" si="2"/>
        <v>1420.65</v>
      </c>
      <c r="L9" s="9">
        <f t="shared" si="3"/>
        <v>142.065</v>
      </c>
    </row>
    <row r="10" spans="1:12">
      <c r="A10" s="11">
        <v>6</v>
      </c>
      <c r="B10" s="12" t="s">
        <v>20</v>
      </c>
      <c r="C10" s="12" t="s">
        <v>14</v>
      </c>
      <c r="D10" s="12">
        <v>15</v>
      </c>
      <c r="E10" s="8">
        <v>136.05000000000001</v>
      </c>
      <c r="F10" s="8">
        <v>123.68</v>
      </c>
      <c r="G10" s="8"/>
      <c r="H10" s="13">
        <f t="shared" si="0"/>
        <v>2040.7500000000002</v>
      </c>
      <c r="I10" s="13">
        <f t="shared" si="1"/>
        <v>1855.2</v>
      </c>
      <c r="J10" s="11"/>
      <c r="K10" s="10">
        <f t="shared" si="2"/>
        <v>1947.9750000000001</v>
      </c>
      <c r="L10" s="9">
        <f t="shared" si="3"/>
        <v>129.86500000000001</v>
      </c>
    </row>
    <row r="11" spans="1:12">
      <c r="A11" s="11">
        <v>7</v>
      </c>
      <c r="B11" s="12" t="s">
        <v>21</v>
      </c>
      <c r="C11" s="12" t="s">
        <v>14</v>
      </c>
      <c r="D11" s="12">
        <v>10</v>
      </c>
      <c r="E11" s="8">
        <v>86.77</v>
      </c>
      <c r="F11" s="8">
        <v>78.88</v>
      </c>
      <c r="G11" s="8"/>
      <c r="H11" s="13">
        <f t="shared" si="0"/>
        <v>867.69999999999993</v>
      </c>
      <c r="I11" s="13">
        <f t="shared" si="1"/>
        <v>788.8</v>
      </c>
      <c r="J11" s="11"/>
      <c r="K11" s="10">
        <f t="shared" si="2"/>
        <v>828.25</v>
      </c>
      <c r="L11" s="9">
        <f t="shared" si="3"/>
        <v>82.825000000000003</v>
      </c>
    </row>
    <row r="12" spans="1:12">
      <c r="A12" s="11">
        <v>8</v>
      </c>
      <c r="B12" s="12" t="s">
        <v>22</v>
      </c>
      <c r="C12" s="12" t="s">
        <v>35</v>
      </c>
      <c r="D12" s="12">
        <v>50</v>
      </c>
      <c r="E12" s="8">
        <v>22</v>
      </c>
      <c r="F12" s="8">
        <v>20</v>
      </c>
      <c r="G12" s="8"/>
      <c r="H12" s="13">
        <f t="shared" si="0"/>
        <v>1100</v>
      </c>
      <c r="I12" s="13">
        <f t="shared" si="1"/>
        <v>1000</v>
      </c>
      <c r="J12" s="11"/>
      <c r="K12" s="10">
        <f t="shared" si="2"/>
        <v>1050</v>
      </c>
      <c r="L12" s="9">
        <f t="shared" si="3"/>
        <v>21</v>
      </c>
    </row>
    <row r="13" spans="1:12">
      <c r="A13" s="11">
        <v>9</v>
      </c>
      <c r="B13" s="12" t="s">
        <v>33</v>
      </c>
      <c r="C13" s="12" t="s">
        <v>14</v>
      </c>
      <c r="D13" s="12">
        <v>100</v>
      </c>
      <c r="E13" s="8">
        <v>1.42</v>
      </c>
      <c r="F13" s="8">
        <v>1.29</v>
      </c>
      <c r="G13" s="8"/>
      <c r="H13" s="13">
        <f t="shared" si="0"/>
        <v>142</v>
      </c>
      <c r="I13" s="13">
        <f t="shared" si="1"/>
        <v>129</v>
      </c>
      <c r="J13" s="11"/>
      <c r="K13" s="10">
        <f t="shared" si="2"/>
        <v>135.5</v>
      </c>
      <c r="L13" s="9">
        <f t="shared" si="3"/>
        <v>1.355</v>
      </c>
    </row>
    <row r="14" spans="1:12">
      <c r="A14" s="11">
        <v>10</v>
      </c>
      <c r="B14" s="12" t="s">
        <v>23</v>
      </c>
      <c r="C14" s="12" t="s">
        <v>14</v>
      </c>
      <c r="D14" s="12">
        <v>10</v>
      </c>
      <c r="E14" s="8">
        <v>209</v>
      </c>
      <c r="F14" s="8">
        <v>190</v>
      </c>
      <c r="G14" s="8"/>
      <c r="H14" s="13">
        <f t="shared" si="0"/>
        <v>2090</v>
      </c>
      <c r="I14" s="13">
        <f t="shared" si="1"/>
        <v>1900</v>
      </c>
      <c r="J14" s="11"/>
      <c r="K14" s="10">
        <f t="shared" si="2"/>
        <v>1995</v>
      </c>
      <c r="L14" s="9">
        <f t="shared" si="3"/>
        <v>199.5</v>
      </c>
    </row>
    <row r="15" spans="1:12">
      <c r="A15" s="11">
        <v>11</v>
      </c>
      <c r="B15" s="12" t="s">
        <v>28</v>
      </c>
      <c r="C15" s="12" t="s">
        <v>35</v>
      </c>
      <c r="D15" s="12">
        <v>25</v>
      </c>
      <c r="E15" s="8">
        <v>72.23</v>
      </c>
      <c r="F15" s="8">
        <v>65.66</v>
      </c>
      <c r="G15" s="8"/>
      <c r="H15" s="13">
        <f t="shared" si="0"/>
        <v>1805.75</v>
      </c>
      <c r="I15" s="13">
        <f t="shared" si="1"/>
        <v>1641.5</v>
      </c>
      <c r="J15" s="11"/>
      <c r="K15" s="10">
        <f t="shared" si="2"/>
        <v>1723.625</v>
      </c>
      <c r="L15" s="9">
        <f t="shared" si="3"/>
        <v>68.944999999999993</v>
      </c>
    </row>
    <row r="16" spans="1:12">
      <c r="A16" s="11">
        <v>12</v>
      </c>
      <c r="B16" s="12" t="s">
        <v>29</v>
      </c>
      <c r="C16" s="12" t="s">
        <v>14</v>
      </c>
      <c r="D16" s="12">
        <v>20</v>
      </c>
      <c r="E16" s="8">
        <v>54.54</v>
      </c>
      <c r="F16" s="8">
        <v>49.58</v>
      </c>
      <c r="G16" s="8"/>
      <c r="H16" s="13">
        <f t="shared" si="0"/>
        <v>1090.8</v>
      </c>
      <c r="I16" s="13">
        <f t="shared" si="1"/>
        <v>991.59999999999991</v>
      </c>
      <c r="J16" s="11"/>
      <c r="K16" s="10">
        <f t="shared" si="2"/>
        <v>1041.1999999999998</v>
      </c>
      <c r="L16" s="9">
        <f t="shared" si="3"/>
        <v>52.059999999999988</v>
      </c>
    </row>
    <row r="17" spans="1:12">
      <c r="A17" s="11">
        <v>13</v>
      </c>
      <c r="B17" s="12" t="s">
        <v>34</v>
      </c>
      <c r="C17" s="12" t="s">
        <v>14</v>
      </c>
      <c r="D17" s="12">
        <v>30</v>
      </c>
      <c r="E17" s="8">
        <v>110.11</v>
      </c>
      <c r="F17" s="8">
        <v>100.1</v>
      </c>
      <c r="G17" s="8"/>
      <c r="H17" s="13">
        <f t="shared" si="0"/>
        <v>3303.3</v>
      </c>
      <c r="I17" s="13">
        <f t="shared" si="1"/>
        <v>3003</v>
      </c>
      <c r="J17" s="11"/>
      <c r="K17" s="10">
        <f t="shared" si="2"/>
        <v>3153.15</v>
      </c>
      <c r="L17" s="9">
        <f t="shared" si="3"/>
        <v>105.105</v>
      </c>
    </row>
    <row r="18" spans="1:12">
      <c r="A18" s="11">
        <v>14</v>
      </c>
      <c r="B18" s="12" t="s">
        <v>24</v>
      </c>
      <c r="C18" s="12" t="s">
        <v>14</v>
      </c>
      <c r="D18" s="12">
        <v>2</v>
      </c>
      <c r="E18" s="8">
        <v>94.55</v>
      </c>
      <c r="F18" s="8">
        <v>85.95</v>
      </c>
      <c r="G18" s="8"/>
      <c r="H18" s="13">
        <f t="shared" si="0"/>
        <v>189.1</v>
      </c>
      <c r="I18" s="13">
        <f t="shared" si="1"/>
        <v>171.9</v>
      </c>
      <c r="J18" s="11"/>
      <c r="K18" s="10">
        <f t="shared" si="2"/>
        <v>180.5</v>
      </c>
      <c r="L18" s="9">
        <f t="shared" si="3"/>
        <v>90.25</v>
      </c>
    </row>
    <row r="19" spans="1:12">
      <c r="A19" s="11">
        <v>15</v>
      </c>
      <c r="B19" s="12" t="s">
        <v>30</v>
      </c>
      <c r="C19" s="12" t="s">
        <v>16</v>
      </c>
      <c r="D19" s="12">
        <v>2</v>
      </c>
      <c r="E19" s="8">
        <v>48.66</v>
      </c>
      <c r="F19" s="8">
        <v>44.23</v>
      </c>
      <c r="G19" s="8"/>
      <c r="H19" s="13">
        <f t="shared" si="0"/>
        <v>97.32</v>
      </c>
      <c r="I19" s="13">
        <f t="shared" si="1"/>
        <v>88.46</v>
      </c>
      <c r="J19" s="11"/>
      <c r="K19" s="10">
        <f t="shared" si="2"/>
        <v>92.889999999999986</v>
      </c>
      <c r="L19" s="9">
        <f t="shared" si="3"/>
        <v>46.444999999999993</v>
      </c>
    </row>
    <row r="20" spans="1:12">
      <c r="A20" s="11">
        <v>16</v>
      </c>
      <c r="B20" s="12" t="s">
        <v>25</v>
      </c>
      <c r="C20" s="12" t="s">
        <v>14</v>
      </c>
      <c r="D20" s="12">
        <v>10</v>
      </c>
      <c r="E20" s="8">
        <v>354.2</v>
      </c>
      <c r="F20" s="8">
        <v>322</v>
      </c>
      <c r="G20" s="8"/>
      <c r="H20" s="13">
        <f t="shared" si="0"/>
        <v>3542</v>
      </c>
      <c r="I20" s="13">
        <f t="shared" si="1"/>
        <v>3220</v>
      </c>
      <c r="J20" s="11"/>
      <c r="K20" s="10">
        <f t="shared" si="2"/>
        <v>3381</v>
      </c>
      <c r="L20" s="9">
        <f t="shared" si="3"/>
        <v>338.1</v>
      </c>
    </row>
    <row r="21" spans="1:12" ht="15" customHeight="1">
      <c r="A21" s="11">
        <v>17</v>
      </c>
      <c r="B21" s="12" t="s">
        <v>26</v>
      </c>
      <c r="C21" s="12" t="s">
        <v>36</v>
      </c>
      <c r="D21" s="12">
        <v>10</v>
      </c>
      <c r="E21" s="8">
        <v>25.33</v>
      </c>
      <c r="F21" s="8">
        <v>23.03</v>
      </c>
      <c r="G21" s="8"/>
      <c r="H21" s="13">
        <f t="shared" si="0"/>
        <v>253.29999999999998</v>
      </c>
      <c r="I21" s="13">
        <f t="shared" si="1"/>
        <v>230.3</v>
      </c>
      <c r="J21" s="11"/>
      <c r="K21" s="10">
        <f t="shared" si="2"/>
        <v>241.8</v>
      </c>
      <c r="L21" s="9">
        <f t="shared" si="3"/>
        <v>24.18</v>
      </c>
    </row>
    <row r="22" spans="1:12" ht="15" customHeight="1">
      <c r="A22" s="11">
        <v>18</v>
      </c>
      <c r="B22" s="12" t="s">
        <v>27</v>
      </c>
      <c r="C22" s="12" t="s">
        <v>14</v>
      </c>
      <c r="D22" s="12">
        <v>1</v>
      </c>
      <c r="E22" s="8">
        <v>697.4</v>
      </c>
      <c r="F22" s="8">
        <v>634</v>
      </c>
      <c r="G22" s="8"/>
      <c r="H22" s="13">
        <f t="shared" si="0"/>
        <v>697.4</v>
      </c>
      <c r="I22" s="13">
        <f t="shared" si="1"/>
        <v>634</v>
      </c>
      <c r="J22" s="11"/>
      <c r="K22" s="10">
        <f t="shared" si="2"/>
        <v>665.7</v>
      </c>
      <c r="L22" s="9">
        <f t="shared" si="3"/>
        <v>665.7</v>
      </c>
    </row>
    <row r="23" spans="1:12" ht="15" customHeight="1">
      <c r="A23" s="3" t="s">
        <v>7</v>
      </c>
      <c r="B23" s="4"/>
      <c r="C23" s="4"/>
      <c r="D23" s="4"/>
      <c r="E23" s="5" t="s">
        <v>13</v>
      </c>
      <c r="F23" s="5" t="s">
        <v>13</v>
      </c>
      <c r="G23" s="5" t="s">
        <v>13</v>
      </c>
      <c r="H23" s="5">
        <f>SUM(H5:H22)</f>
        <v>23211.77</v>
      </c>
      <c r="I23" s="5">
        <f>SUM(I5:I22)</f>
        <v>21101.360000000001</v>
      </c>
      <c r="J23" s="5">
        <f t="shared" ref="J23" si="4">SUM(J5:J22)</f>
        <v>0</v>
      </c>
      <c r="K23" s="5">
        <f>SUM(K5:K22)</f>
        <v>22156.565000000002</v>
      </c>
      <c r="L23" s="5" t="s">
        <v>13</v>
      </c>
    </row>
    <row r="26" spans="1:12">
      <c r="G26" s="7"/>
    </row>
  </sheetData>
  <mergeCells count="10">
    <mergeCell ref="L3:L4"/>
    <mergeCell ref="A2:L2"/>
    <mergeCell ref="A1:L1"/>
    <mergeCell ref="A3:A4"/>
    <mergeCell ref="B3:B4"/>
    <mergeCell ref="E3:G3"/>
    <mergeCell ref="K3:K4"/>
    <mergeCell ref="C3:C4"/>
    <mergeCell ref="H3:J3"/>
    <mergeCell ref="D3:D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2023-03-13T08:13:56Z</dcterms:modified>
</cp:coreProperties>
</file>